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C:\Users\mbilodeau\Desktop\"/>
    </mc:Choice>
  </mc:AlternateContent>
  <xr:revisionPtr revIDLastSave="0" documentId="13_ncr:1_{EBCDAAB5-BFDB-4F2A-8B38-8112CFB93696}" xr6:coauthVersionLast="47" xr6:coauthVersionMax="47" xr10:uidLastSave="{00000000-0000-0000-0000-000000000000}"/>
  <workbookProtection workbookAlgorithmName="SHA-512" workbookHashValue="fgTqRNMCwZ7qrcj4AmJjydW67QpWHJrxMrvsN6GVFvg29UUVpvNp3p7j/uYDmT7eYac4BxxNDofEh7pEFKLPTw==" workbookSaltValue="zyjRFJl6TYMy1zBSLpVH5A==" workbookSpinCount="100000" lockStructure="1"/>
  <bookViews>
    <workbookView xWindow="-120" yWindow="-120" windowWidth="29040" windowHeight="15720" tabRatio="702" xr2:uid="{00000000-000D-0000-FFFF-FFFF00000000}"/>
  </bookViews>
  <sheets>
    <sheet name="NOTE" sheetId="8" r:id="rId1"/>
    <sheet name="NAVIGATEURS" sheetId="1" r:id="rId2"/>
    <sheet name="DÉCOUVREURS" sheetId="5" r:id="rId3"/>
    <sheet name="Échelon" sheetId="2" r:id="rId4"/>
    <sheet name="Calendrier DÉCOUVREURS" sheetId="10" r:id="rId5"/>
    <sheet name="Calendrier NAVIGATEURS" sheetId="9" r:id="rId6"/>
  </sheets>
  <definedNames>
    <definedName name="_xlnm._FilterDatabase" localSheetId="2" hidden="1">DÉCOUVREURS!$E$7:$G$32</definedName>
    <definedName name="_xlnm._FilterDatabase" localSheetId="1" hidden="1">NAVIGATEURS!$A$6:$G$32</definedName>
  </definedNames>
  <calcPr calcId="191028"/>
  <pivotCaches>
    <pivotCache cacheId="0" r:id="rId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2" l="1"/>
  <c r="A4" i="2" s="1"/>
  <c r="A5" i="2" s="1"/>
  <c r="A6" i="2" s="1"/>
  <c r="A7" i="2" s="1"/>
  <c r="A8" i="2" s="1"/>
  <c r="A9" i="2" s="1"/>
  <c r="A10" i="2" s="1"/>
  <c r="A11" i="2" s="1"/>
  <c r="A12" i="2" s="1"/>
  <c r="A13" i="2" s="1"/>
  <c r="A14" i="2" s="1"/>
  <c r="A15" i="2" s="1"/>
  <c r="A16" i="2" s="1"/>
  <c r="A17" i="2" s="1"/>
  <c r="F13" i="5"/>
  <c r="F14" i="5"/>
  <c r="E14" i="5"/>
  <c r="E13" i="5"/>
  <c r="E13" i="1"/>
  <c r="E14" i="1"/>
  <c r="F14" i="1"/>
  <c r="F13" i="1"/>
  <c r="E16" i="5" l="1"/>
  <c r="E17" i="5" s="1"/>
  <c r="E16" i="1"/>
  <c r="E17" i="1" s="1"/>
  <c r="F16" i="1"/>
  <c r="F16" i="5" l="1"/>
  <c r="F17" i="5" l="1"/>
  <c r="G58" i="10" s="1"/>
  <c r="G57" i="10"/>
  <c r="F17" i="1"/>
  <c r="G58" i="9" s="1"/>
  <c r="G57" i="9"/>
</calcChain>
</file>

<file path=xl/sharedStrings.xml><?xml version="1.0" encoding="utf-8"?>
<sst xmlns="http://schemas.openxmlformats.org/spreadsheetml/2006/main" count="271" uniqueCount="76">
  <si>
    <t>Comment déclarer ses gains à l'assurance-emploi</t>
  </si>
  <si>
    <t>L'assurance-emploi veut connaitre ce que vous gagnez en moyenne par jour civil (du lundi au vendredi, peu importe). Il s'agit de la valeur monétaire de votre contrat divisée par le nombre de jours civils contenus à votre contrat.</t>
  </si>
  <si>
    <t xml:space="preserve">VOICI LA PROCÉDURE À SUIVRE : </t>
  </si>
  <si>
    <t>Vous n’avez qu’à entrer :</t>
  </si>
  <si>
    <t>1.       Votre échelon (attention, vous ne devez cocher  qu'un seul échelon)</t>
  </si>
  <si>
    <t>3.       La date de début de votre contrat (format aaaa-mm-jj)</t>
  </si>
  <si>
    <t>4.       La date de fin de votre contrat (format aaaa-mm-jj)</t>
  </si>
  <si>
    <t>Vous obtenez 2 résultats:</t>
  </si>
  <si>
    <t>1.       Traitement quotidien</t>
  </si>
  <si>
    <t>2.       Traitement hebdomadaire</t>
  </si>
  <si>
    <t>Navigateurs:</t>
  </si>
  <si>
    <t>1.</t>
  </si>
  <si>
    <t>2.</t>
  </si>
  <si>
    <t>Les semaines suivantes (qu'il y ait ou non un jour férié) : Rémunération à déclarer: traitement hebdomadaire</t>
  </si>
  <si>
    <t>3.</t>
  </si>
  <si>
    <t>Découvreurs:</t>
  </si>
  <si>
    <t>Les semaines suivantes (qu'il y ait ou non un jour férié) : Rémunération à déclarer : traitement hebdomadaire</t>
  </si>
  <si>
    <t>Il  y a 3 jours sous contrat. Rémunération à déclarer: 3 x traitement quotidien</t>
  </si>
  <si>
    <t>* VEUILLEZ PRENDRE NOTE QUE SI VOUS AVEZ PLUSIEURS CONTRATS, VOUS DEVEZ FAIRE LA PROCÉDURE CI-HAUT POUR CHAQUE CONTRAT.</t>
  </si>
  <si>
    <t>NAVIGATEURS</t>
  </si>
  <si>
    <t>Échelon</t>
  </si>
  <si>
    <t>141 premiers jours</t>
  </si>
  <si>
    <t>200 jours de travail</t>
  </si>
  <si>
    <t>Années</t>
  </si>
  <si>
    <t>Somme de À compter du 141e jour de travail de l'année scolaire (avant)</t>
  </si>
  <si>
    <t>Somme de À compter du 141e jour de travail de l'année scolaire (après)</t>
  </si>
  <si>
    <t xml:space="preserve">Traitement annuel : </t>
  </si>
  <si>
    <t>Jours fériés</t>
  </si>
  <si>
    <t>Durée du contrat : nombre de jours de travail (calendrier scolaire)</t>
  </si>
  <si>
    <t>Durée du contrat : nombre de jours civils (du lundi au vendredi)</t>
  </si>
  <si>
    <t>Traitement quotidien aux fins de l'assurance-emploi</t>
  </si>
  <si>
    <t>Traitement hebdomadaire aux fins de l'assurance-emploi</t>
  </si>
  <si>
    <t>Date de début de l'année scolaire :</t>
  </si>
  <si>
    <t>DÉCOUVREURS</t>
  </si>
  <si>
    <t xml:space="preserve"> 200 jours de travail</t>
  </si>
  <si>
    <t>À compter du 141e jour de travail de l'année scolaire (avant)</t>
  </si>
  <si>
    <t>À compter du 141e jour de travail de l'année scolaire (après)</t>
  </si>
  <si>
    <t>AOÛT</t>
  </si>
  <si>
    <t>SEPTEMBRE</t>
  </si>
  <si>
    <t>D</t>
  </si>
  <si>
    <t>L</t>
  </si>
  <si>
    <t>M</t>
  </si>
  <si>
    <t>J</t>
  </si>
  <si>
    <t>V</t>
  </si>
  <si>
    <t>S</t>
  </si>
  <si>
    <t>OCTOBRE</t>
  </si>
  <si>
    <t>NOVEMBRE</t>
  </si>
  <si>
    <t>DÉCEMBRE</t>
  </si>
  <si>
    <t>JANVIER</t>
  </si>
  <si>
    <t>FÉVRIER</t>
  </si>
  <si>
    <t>MARS</t>
  </si>
  <si>
    <t xml:space="preserve">    </t>
  </si>
  <si>
    <t>AVRIL</t>
  </si>
  <si>
    <t>MAI</t>
  </si>
  <si>
    <t>JUIN</t>
  </si>
  <si>
    <t>Traitement quotidien (x 3 jours)</t>
  </si>
  <si>
    <t>Traitement hebdomadaire (x 5 jours)</t>
  </si>
  <si>
    <t>Exemple d'utilisation de ces données : contrat débutant le 23 août 2023 et se terminant le 26 juin 2024 (NAVIGATEURS) :</t>
  </si>
  <si>
    <t>Exemple d'utilisation de ces données : contrat débutant le 23 août 2023 et se terminant le 26 juin 2024 (DÉCOUVREURS) :</t>
  </si>
  <si>
    <t>Première semaine du contrat : dans la semaine du 23 août 2023</t>
  </si>
  <si>
    <t>Il y a 3 jours sous contrat.  Rémunération à déclarer : 3 x traitement quotidien</t>
  </si>
  <si>
    <t>La dernière semaine de votre contrat : dans la semaine du 26 juin 2024</t>
  </si>
  <si>
    <t>Salaire avant le 1er avril 2024</t>
  </si>
  <si>
    <t>Salaire après le 1er avril 2024</t>
  </si>
  <si>
    <t>2023-2024</t>
  </si>
  <si>
    <t>Traitement quotidien à partir du 23 août 2023</t>
  </si>
  <si>
    <t>Semaine complète du 28 août 2023 au 21 juin 2024</t>
  </si>
  <si>
    <t xml:space="preserve">Exemple de contrat du 23 août 2023 au 26 juin 2024 à 40 % à l'échelon 3 : </t>
  </si>
  <si>
    <t>Semaine complète du 28 août 2023 au 23 juin 2024</t>
  </si>
  <si>
    <t>2.       Votre pourcentage de tâche  (par exemple si votre contrat est à 46,2345 % , entrez 46,2345 et non pas 0,462345)</t>
  </si>
  <si>
    <t>Il  y a 3 jours sous contrat. Rémunération à déclarer : 3 x traitement quotidien</t>
  </si>
  <si>
    <t>Il y a 3 jours sous contrat. Rémunération à déclarer : 3 x traitement quotidien</t>
  </si>
  <si>
    <t xml:space="preserve">Étape 4 : Inscrire Date de fin du contrat (AAAA-MM-JJ) : </t>
  </si>
  <si>
    <t>Étape 3 : Inscrire Date de début du contrat (AAAA-MM-JJ) :</t>
  </si>
  <si>
    <t>Étape 1: Sélectionner un échelon en utilisant le filtre (      )</t>
  </si>
  <si>
    <t>Étape 2 : Inscrire le pourcentage de votre contrat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</si>
</sst>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_);[Red]\(#,##0.00\ &quot;$&quot;\)"/>
    <numFmt numFmtId="44" formatCode="_ * #,##0.00_)\ &quot;$&quot;_ ;_ * \(#,##0.00\)\ &quot;$&quot;_ ;_ * &quot;-&quot;??_)\ &quot;$&quot;_ ;_ @_ "/>
    <numFmt numFmtId="164" formatCode="#,##0.00\ &quot;$&quot;"/>
  </numFmts>
  <fonts count="37" x14ac:knownFonts="1">
    <font>
      <sz val="10"/>
      <name val="Arial"/>
    </font>
    <font>
      <sz val="8"/>
      <name val="Arial"/>
      <family val="2"/>
    </font>
    <font>
      <sz val="10"/>
      <name val="Arial"/>
      <family val="2"/>
    </font>
    <font>
      <b/>
      <sz val="10"/>
      <name val="Arial"/>
      <family val="2"/>
    </font>
    <font>
      <b/>
      <sz val="10"/>
      <color rgb="FFFF0000"/>
      <name val="Arial"/>
      <family val="2"/>
    </font>
    <font>
      <sz val="10"/>
      <color rgb="FF0070C0"/>
      <name val="Arial"/>
      <family val="2"/>
    </font>
    <font>
      <b/>
      <sz val="10"/>
      <color rgb="FF0070C0"/>
      <name val="Arial"/>
      <family val="2"/>
    </font>
    <font>
      <b/>
      <sz val="20"/>
      <name val="Arial"/>
      <family val="2"/>
    </font>
    <font>
      <sz val="12"/>
      <name val="Arial"/>
      <family val="2"/>
    </font>
    <font>
      <sz val="11"/>
      <color rgb="FFFF0000"/>
      <name val="Arial"/>
      <family val="2"/>
    </font>
    <font>
      <sz val="11"/>
      <name val="Arial"/>
      <family val="2"/>
    </font>
    <font>
      <b/>
      <sz val="11"/>
      <name val="Arial"/>
      <family val="2"/>
    </font>
    <font>
      <b/>
      <sz val="11"/>
      <color rgb="FFFF0000"/>
      <name val="Arial"/>
      <family val="2"/>
    </font>
    <font>
      <b/>
      <sz val="16"/>
      <name val="Arial"/>
      <family val="2"/>
    </font>
    <font>
      <b/>
      <sz val="14"/>
      <name val="Arial"/>
      <family val="2"/>
    </font>
    <font>
      <b/>
      <sz val="26"/>
      <color indexed="8"/>
      <name val="Cambria"/>
      <family val="1"/>
    </font>
    <font>
      <sz val="10"/>
      <name val="Cambria"/>
      <family val="1"/>
    </font>
    <font>
      <b/>
      <sz val="16"/>
      <name val="Cambria"/>
      <family val="1"/>
    </font>
    <font>
      <b/>
      <sz val="10"/>
      <color indexed="9"/>
      <name val="Cambria"/>
      <family val="1"/>
    </font>
    <font>
      <b/>
      <sz val="8"/>
      <name val="Cambria"/>
      <family val="1"/>
    </font>
    <font>
      <sz val="8"/>
      <name val="Cambria"/>
      <family val="1"/>
    </font>
    <font>
      <b/>
      <sz val="10"/>
      <name val="Cambria"/>
      <family val="1"/>
    </font>
    <font>
      <b/>
      <strike/>
      <sz val="10"/>
      <name val="Arial"/>
      <family val="2"/>
    </font>
    <font>
      <strike/>
      <sz val="10"/>
      <name val="Arial"/>
      <family val="2"/>
    </font>
    <font>
      <sz val="10"/>
      <color rgb="FFFF0000"/>
      <name val="Arial"/>
      <family val="2"/>
    </font>
    <font>
      <strike/>
      <sz val="11"/>
      <name val="Arial"/>
      <family val="2"/>
    </font>
    <font>
      <b/>
      <strike/>
      <sz val="10"/>
      <color theme="0"/>
      <name val="Arial"/>
      <family val="2"/>
    </font>
    <font>
      <strike/>
      <sz val="10"/>
      <color theme="8" tint="0.79998168889431442"/>
      <name val="Arial"/>
      <family val="2"/>
    </font>
    <font>
      <b/>
      <sz val="11"/>
      <color rgb="FF45A8C3"/>
      <name val="Arial"/>
      <family val="2"/>
    </font>
    <font>
      <sz val="10"/>
      <name val="Arial"/>
      <family val="2"/>
    </font>
    <font>
      <sz val="10"/>
      <color rgb="FF000000"/>
      <name val="Arial"/>
      <family val="2"/>
    </font>
    <font>
      <sz val="8"/>
      <color theme="0"/>
      <name val="Arial"/>
      <family val="2"/>
    </font>
    <font>
      <b/>
      <sz val="10"/>
      <color theme="0"/>
      <name val="Arial"/>
      <family val="2"/>
    </font>
    <font>
      <strike/>
      <sz val="10"/>
      <color theme="0"/>
      <name val="Arial"/>
      <family val="2"/>
    </font>
    <font>
      <sz val="10"/>
      <color theme="0"/>
      <name val="Arial"/>
      <family val="2"/>
    </font>
    <font>
      <b/>
      <sz val="10"/>
      <color rgb="FF99CCFF"/>
      <name val="Arial"/>
      <family val="2"/>
    </font>
    <font>
      <b/>
      <sz val="16"/>
      <color rgb="FFFF0000"/>
      <name val="Arial"/>
      <family val="2"/>
    </font>
  </fonts>
  <fills count="18">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
      <patternFill patternType="solid">
        <fgColor rgb="FF99CCFF"/>
        <bgColor indexed="64"/>
      </patternFill>
    </fill>
    <fill>
      <patternFill patternType="solid">
        <fgColor rgb="FF99CC00"/>
        <bgColor indexed="64"/>
      </patternFill>
    </fill>
    <fill>
      <patternFill patternType="solid">
        <fgColor indexed="9"/>
        <bgColor indexed="64"/>
      </patternFill>
    </fill>
    <fill>
      <patternFill patternType="solid">
        <fgColor theme="8" tint="-0.24994659260841701"/>
        <bgColor indexed="11"/>
      </patternFill>
    </fill>
    <fill>
      <patternFill patternType="solid">
        <fgColor indexed="65"/>
        <bgColor indexed="64"/>
      </patternFill>
    </fill>
    <fill>
      <patternFill patternType="solid">
        <fgColor theme="0"/>
        <bgColor indexed="64"/>
      </patternFill>
    </fill>
    <fill>
      <patternFill patternType="solid">
        <fgColor indexed="9"/>
        <bgColor indexed="22"/>
      </patternFill>
    </fill>
    <fill>
      <patternFill patternType="solid">
        <fgColor indexed="9"/>
        <bgColor indexed="9"/>
      </patternFill>
    </fill>
    <fill>
      <patternFill patternType="solid">
        <fgColor theme="8" tint="0.79998168889431442"/>
        <bgColor indexed="64"/>
      </patternFill>
    </fill>
    <fill>
      <patternFill patternType="solid">
        <fgColor rgb="FFCC99FF"/>
        <bgColor indexed="64"/>
      </patternFill>
    </fill>
    <fill>
      <patternFill patternType="solid">
        <fgColor rgb="FF92D050"/>
        <bgColor indexed="64"/>
      </patternFill>
    </fill>
    <fill>
      <patternFill patternType="solid">
        <fgColor theme="7" tint="0.59999389629810485"/>
        <bgColor indexed="64"/>
      </patternFill>
    </fill>
    <fill>
      <patternFill patternType="solid">
        <fgColor rgb="FF00FFFF"/>
        <bgColor indexed="64"/>
      </patternFill>
    </fill>
    <fill>
      <patternFill patternType="solid">
        <fgColor theme="0" tint="-0.14999847407452621"/>
        <bgColor indexed="64"/>
      </patternFill>
    </fill>
  </fills>
  <borders count="53">
    <border>
      <left/>
      <right/>
      <top/>
      <bottom/>
      <diagonal/>
    </border>
    <border>
      <left style="thin">
        <color indexed="9"/>
      </left>
      <right/>
      <top/>
      <bottom/>
      <diagonal/>
    </border>
    <border>
      <left/>
      <right style="thin">
        <color indexed="9"/>
      </right>
      <top/>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top/>
      <bottom style="hair">
        <color indexed="42"/>
      </bottom>
      <diagonal/>
    </border>
    <border>
      <left/>
      <right style="thin">
        <color indexed="9"/>
      </right>
      <top/>
      <bottom style="hair">
        <color indexed="42"/>
      </bottom>
      <diagonal/>
    </border>
    <border>
      <left style="thin">
        <color indexed="9"/>
      </left>
      <right style="thin">
        <color indexed="9"/>
      </right>
      <top/>
      <bottom style="thin">
        <color indexed="9"/>
      </bottom>
      <diagonal/>
    </border>
    <border>
      <left style="hair">
        <color indexed="42"/>
      </left>
      <right/>
      <top style="hair">
        <color indexed="42"/>
      </top>
      <bottom style="hair">
        <color indexed="42"/>
      </bottom>
      <diagonal/>
    </border>
    <border>
      <left/>
      <right/>
      <top style="hair">
        <color indexed="42"/>
      </top>
      <bottom style="hair">
        <color indexed="42"/>
      </bottom>
      <diagonal/>
    </border>
    <border>
      <left/>
      <right style="hair">
        <color indexed="42"/>
      </right>
      <top style="hair">
        <color indexed="42"/>
      </top>
      <bottom style="hair">
        <color indexed="42"/>
      </bottom>
      <diagonal/>
    </border>
    <border>
      <left/>
      <right/>
      <top/>
      <bottom style="thin">
        <color indexed="9"/>
      </bottom>
      <diagonal/>
    </border>
    <border>
      <left style="hair">
        <color indexed="42"/>
      </left>
      <right style="hair">
        <color indexed="42"/>
      </right>
      <top style="hair">
        <color indexed="42"/>
      </top>
      <bottom style="hair">
        <color indexed="42"/>
      </bottom>
      <diagonal/>
    </border>
    <border>
      <left style="hair">
        <color indexed="42"/>
      </left>
      <right style="hair">
        <color indexed="42"/>
      </right>
      <top style="hair">
        <color indexed="42"/>
      </top>
      <bottom/>
      <diagonal/>
    </border>
    <border>
      <left/>
      <right/>
      <top style="hair">
        <color indexed="42"/>
      </top>
      <bottom/>
      <diagonal/>
    </border>
    <border>
      <left/>
      <right style="thin">
        <color indexed="9"/>
      </right>
      <top style="thin">
        <color indexed="9"/>
      </top>
      <bottom style="thin">
        <color indexed="9"/>
      </bottom>
      <diagonal/>
    </border>
    <border>
      <left style="hair">
        <color indexed="42"/>
      </left>
      <right/>
      <top style="hair">
        <color indexed="42"/>
      </top>
      <bottom/>
      <diagonal/>
    </border>
    <border>
      <left style="thin">
        <color indexed="9"/>
      </left>
      <right/>
      <top/>
      <bottom style="thin">
        <color indexed="9"/>
      </bottom>
      <diagonal/>
    </border>
    <border>
      <left style="thin">
        <color theme="0"/>
      </left>
      <right style="thin">
        <color indexed="9"/>
      </right>
      <top style="thin">
        <color indexed="9"/>
      </top>
      <bottom style="thin">
        <color indexed="9"/>
      </bottom>
      <diagonal/>
    </border>
    <border>
      <left style="hair">
        <color indexed="42"/>
      </left>
      <right/>
      <top/>
      <bottom/>
      <diagonal/>
    </border>
    <border>
      <left style="thin">
        <color indexed="64"/>
      </left>
      <right style="thin">
        <color indexed="64"/>
      </right>
      <top style="thin">
        <color indexed="64"/>
      </top>
      <bottom style="thin">
        <color indexed="64"/>
      </bottom>
      <diagonal/>
    </border>
    <border>
      <left/>
      <right style="hair">
        <color indexed="42"/>
      </right>
      <top style="hair">
        <color indexed="42"/>
      </top>
      <bottom/>
      <diagonal/>
    </border>
    <border>
      <left/>
      <right/>
      <top style="thin">
        <color indexed="9"/>
      </top>
      <bottom style="thin">
        <color indexed="9"/>
      </bottom>
      <diagonal/>
    </border>
    <border>
      <left style="thin">
        <color indexed="9"/>
      </left>
      <right style="thin">
        <color indexed="9"/>
      </right>
      <top style="thin">
        <color indexed="9"/>
      </top>
      <bottom/>
      <diagonal/>
    </border>
    <border>
      <left style="thin">
        <color indexed="64"/>
      </left>
      <right/>
      <top style="thin">
        <color indexed="64"/>
      </top>
      <bottom style="thin">
        <color indexed="64"/>
      </bottom>
      <diagonal/>
    </border>
    <border>
      <left style="thin">
        <color theme="0"/>
      </left>
      <right style="thin">
        <color indexed="64"/>
      </right>
      <top style="thin">
        <color theme="0"/>
      </top>
      <bottom style="thin">
        <color theme="0"/>
      </bottom>
      <diagonal/>
    </border>
    <border>
      <left style="thin">
        <color indexed="64"/>
      </left>
      <right style="thin">
        <color indexed="64"/>
      </right>
      <top style="thin">
        <color theme="0"/>
      </top>
      <bottom style="thin">
        <color theme="0"/>
      </bottom>
      <diagonal/>
    </border>
    <border>
      <left/>
      <right/>
      <top style="thin">
        <color theme="0"/>
      </top>
      <bottom style="thin">
        <color indexed="9"/>
      </bottom>
      <diagonal/>
    </border>
    <border>
      <left/>
      <right style="thin">
        <color indexed="9"/>
      </right>
      <top style="thin">
        <color theme="0"/>
      </top>
      <bottom style="thin">
        <color indexed="9"/>
      </bottom>
      <diagonal/>
    </border>
    <border>
      <left/>
      <right/>
      <top style="hair">
        <color indexed="42"/>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bottom style="thin">
        <color theme="0"/>
      </bottom>
      <diagonal/>
    </border>
    <border>
      <left/>
      <right/>
      <top/>
      <bottom style="thin">
        <color theme="0"/>
      </bottom>
      <diagonal/>
    </border>
    <border>
      <left style="hair">
        <color theme="0"/>
      </left>
      <right style="hair">
        <color theme="0"/>
      </right>
      <top style="hair">
        <color theme="0"/>
      </top>
      <bottom style="hair">
        <color theme="0"/>
      </bottom>
      <diagonal/>
    </border>
    <border>
      <left style="thin">
        <color indexed="64"/>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style="thin">
        <color indexed="64"/>
      </left>
      <right style="thin">
        <color theme="0"/>
      </right>
      <top/>
      <bottom style="thin">
        <color theme="0"/>
      </bottom>
      <diagonal/>
    </border>
    <border>
      <left/>
      <right style="hair">
        <color theme="0"/>
      </right>
      <top style="hair">
        <color theme="0"/>
      </top>
      <bottom style="hair">
        <color theme="0"/>
      </bottom>
      <diagonal/>
    </border>
    <border>
      <left/>
      <right style="hair">
        <color theme="0"/>
      </right>
      <top style="hair">
        <color theme="0"/>
      </top>
      <bottom style="hair">
        <color indexed="42"/>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hair">
        <color indexed="42"/>
      </right>
      <top/>
      <bottom/>
      <diagonal/>
    </border>
    <border>
      <left style="hair">
        <color indexed="42"/>
      </left>
      <right/>
      <top/>
      <bottom style="hair">
        <color indexed="42"/>
      </bottom>
      <diagonal/>
    </border>
    <border>
      <left/>
      <right style="hair">
        <color indexed="42"/>
      </right>
      <top/>
      <bottom style="hair">
        <color indexed="42"/>
      </bottom>
      <diagonal/>
    </border>
    <border>
      <left/>
      <right/>
      <top style="thin">
        <color indexed="9"/>
      </top>
      <bottom/>
      <diagonal/>
    </border>
    <border>
      <left/>
      <right style="thin">
        <color indexed="9"/>
      </right>
      <top style="thin">
        <color indexed="9"/>
      </top>
      <bottom/>
      <diagonal/>
    </border>
  </borders>
  <cellStyleXfs count="3">
    <xf numFmtId="0" fontId="0" fillId="0" borderId="0"/>
    <xf numFmtId="0" fontId="2" fillId="0" borderId="0"/>
    <xf numFmtId="44" fontId="29" fillId="0" borderId="0" applyFont="0" applyFill="0" applyBorder="0" applyAlignment="0" applyProtection="0"/>
  </cellStyleXfs>
  <cellXfs count="230">
    <xf numFmtId="0" fontId="0" fillId="0" borderId="0" xfId="0"/>
    <xf numFmtId="0" fontId="0" fillId="0" borderId="0" xfId="0" applyProtection="1">
      <protection locked="0"/>
    </xf>
    <xf numFmtId="0" fontId="2" fillId="0" borderId="0" xfId="0" applyFont="1"/>
    <xf numFmtId="0" fontId="23" fillId="0" borderId="0" xfId="0" applyFont="1"/>
    <xf numFmtId="14" fontId="22" fillId="0" borderId="0" xfId="0" applyNumberFormat="1" applyFont="1"/>
    <xf numFmtId="0" fontId="3" fillId="3" borderId="0" xfId="0" applyFont="1" applyFill="1" applyAlignment="1" applyProtection="1">
      <alignment horizontal="center"/>
      <protection locked="0"/>
    </xf>
    <xf numFmtId="0" fontId="2" fillId="0" borderId="43" xfId="0" applyFont="1" applyBorder="1" applyProtection="1">
      <protection locked="0"/>
    </xf>
    <xf numFmtId="0" fontId="3" fillId="0" borderId="44" xfId="0" applyFont="1" applyBorder="1" applyAlignment="1" applyProtection="1">
      <alignment horizontal="center"/>
      <protection locked="0"/>
    </xf>
    <xf numFmtId="0" fontId="26" fillId="0" borderId="45" xfId="0" applyFont="1" applyBorder="1" applyAlignment="1" applyProtection="1">
      <alignment horizontal="center"/>
      <protection locked="0"/>
    </xf>
    <xf numFmtId="0" fontId="3" fillId="0" borderId="0" xfId="0" applyFont="1"/>
    <xf numFmtId="0" fontId="4" fillId="0" borderId="0" xfId="0" applyFont="1" applyAlignment="1">
      <alignment horizontal="center"/>
    </xf>
    <xf numFmtId="0" fontId="24" fillId="0" borderId="0" xfId="0" applyFont="1"/>
    <xf numFmtId="0" fontId="4" fillId="0" borderId="0" xfId="0" applyFont="1"/>
    <xf numFmtId="0" fontId="6" fillId="0" borderId="0" xfId="0" applyFont="1" applyAlignment="1">
      <alignment horizontal="right"/>
    </xf>
    <xf numFmtId="0" fontId="0" fillId="0" borderId="0" xfId="0" applyAlignment="1">
      <alignment horizontal="center"/>
    </xf>
    <xf numFmtId="14" fontId="5" fillId="0" borderId="0" xfId="0" applyNumberFormat="1" applyFont="1"/>
    <xf numFmtId="14" fontId="24" fillId="0" borderId="0" xfId="0" applyNumberFormat="1" applyFont="1"/>
    <xf numFmtId="14" fontId="3" fillId="0" borderId="0" xfId="0" applyNumberFormat="1" applyFont="1"/>
    <xf numFmtId="14" fontId="4" fillId="0" borderId="0" xfId="0" applyNumberFormat="1" applyFont="1"/>
    <xf numFmtId="14" fontId="0" fillId="0" borderId="0" xfId="0" applyNumberFormat="1"/>
    <xf numFmtId="0" fontId="22" fillId="0" borderId="0" xfId="0" applyFont="1"/>
    <xf numFmtId="9" fontId="0" fillId="0" borderId="0" xfId="0" applyNumberFormat="1"/>
    <xf numFmtId="0" fontId="27" fillId="0" borderId="20" xfId="0" pivotButton="1" applyFont="1" applyBorder="1" applyProtection="1">
      <protection locked="0"/>
    </xf>
    <xf numFmtId="0" fontId="3" fillId="0" borderId="44" xfId="0" applyFont="1" applyBorder="1" applyAlignment="1" applyProtection="1">
      <alignment horizontal="center" vertical="center"/>
      <protection locked="0"/>
    </xf>
    <xf numFmtId="0" fontId="4" fillId="4" borderId="0" xfId="0" applyFont="1" applyFill="1" applyAlignment="1" applyProtection="1">
      <alignment horizontal="right" vertical="center"/>
      <protection locked="0"/>
    </xf>
    <xf numFmtId="0" fontId="0" fillId="0" borderId="0" xfId="0" applyAlignment="1">
      <alignment horizontal="right" vertical="center"/>
    </xf>
    <xf numFmtId="164" fontId="0" fillId="0" borderId="0" xfId="0" applyNumberFormat="1" applyAlignment="1">
      <alignment horizontal="right" vertical="center"/>
    </xf>
    <xf numFmtId="0" fontId="2" fillId="0" borderId="0" xfId="0" applyFont="1" applyAlignment="1">
      <alignment horizontal="right" vertical="center"/>
    </xf>
    <xf numFmtId="164" fontId="0" fillId="0" borderId="0" xfId="0" applyNumberFormat="1" applyAlignment="1" applyProtection="1">
      <alignment horizontal="right" vertical="center"/>
      <protection locked="0"/>
    </xf>
    <xf numFmtId="0" fontId="32" fillId="0" borderId="0" xfId="0" applyFont="1"/>
    <xf numFmtId="0" fontId="34" fillId="0" borderId="0" xfId="0" applyFont="1" applyAlignment="1">
      <alignment horizontal="right" vertical="center"/>
    </xf>
    <xf numFmtId="0" fontId="33" fillId="0" borderId="0" xfId="0" applyFont="1" applyAlignment="1">
      <alignment horizontal="right" vertical="center"/>
    </xf>
    <xf numFmtId="164" fontId="34" fillId="0" borderId="0" xfId="0" applyNumberFormat="1" applyFont="1" applyAlignment="1">
      <alignment horizontal="right" vertical="center"/>
    </xf>
    <xf numFmtId="0" fontId="35" fillId="4" borderId="0" xfId="0" applyFont="1" applyFill="1" applyAlignment="1">
      <alignment horizontal="right" vertical="center"/>
    </xf>
    <xf numFmtId="0" fontId="34" fillId="0" borderId="0" xfId="0" applyFont="1"/>
    <xf numFmtId="0" fontId="0" fillId="0" borderId="0" xfId="0" applyAlignment="1">
      <alignment horizontal="left"/>
    </xf>
    <xf numFmtId="0" fontId="13" fillId="0" borderId="0" xfId="0" applyFont="1"/>
    <xf numFmtId="0" fontId="10" fillId="0" borderId="0" xfId="0" applyFont="1" applyAlignment="1">
      <alignment horizontal="left"/>
    </xf>
    <xf numFmtId="0" fontId="8" fillId="0" borderId="0" xfId="0" applyFont="1" applyAlignment="1">
      <alignment horizontal="left"/>
    </xf>
    <xf numFmtId="0" fontId="10" fillId="0" borderId="0" xfId="0" applyFont="1"/>
    <xf numFmtId="0" fontId="8" fillId="0" borderId="0" xfId="0" applyFont="1"/>
    <xf numFmtId="0" fontId="12" fillId="0" borderId="0" xfId="0" applyFont="1"/>
    <xf numFmtId="0" fontId="9" fillId="0" borderId="0" xfId="0" applyFont="1"/>
    <xf numFmtId="0" fontId="11" fillId="0" borderId="0" xfId="0" applyFont="1"/>
    <xf numFmtId="0" fontId="10" fillId="0" borderId="0" xfId="0" applyFont="1" applyAlignment="1">
      <alignment horizontal="left" indent="4"/>
    </xf>
    <xf numFmtId="0" fontId="25" fillId="0" borderId="0" xfId="0" applyFont="1"/>
    <xf numFmtId="0" fontId="28" fillId="0" borderId="0" xfId="0" applyFont="1" applyAlignment="1">
      <alignment horizontal="left" indent="4"/>
    </xf>
    <xf numFmtId="0" fontId="10" fillId="0" borderId="0" xfId="0" applyFont="1" applyAlignment="1">
      <alignment horizontal="right"/>
    </xf>
    <xf numFmtId="0" fontId="12" fillId="0" borderId="0" xfId="0" applyFont="1" applyAlignment="1">
      <alignment horizontal="left" indent="4"/>
    </xf>
    <xf numFmtId="0" fontId="3" fillId="0" borderId="0" xfId="0" applyFont="1" applyAlignment="1">
      <alignment horizontal="center"/>
    </xf>
    <xf numFmtId="0" fontId="4" fillId="16" borderId="0" xfId="0" applyFont="1" applyFill="1" applyAlignment="1" applyProtection="1">
      <alignment horizontal="center" vertical="center"/>
      <protection locked="0"/>
    </xf>
    <xf numFmtId="14" fontId="24" fillId="0" borderId="0" xfId="0" applyNumberFormat="1" applyFont="1" applyAlignment="1">
      <alignment horizontal="right"/>
    </xf>
    <xf numFmtId="0" fontId="2" fillId="17" borderId="0" xfId="0" applyFont="1" applyFill="1" applyAlignment="1">
      <alignment horizontal="right" vertical="center"/>
    </xf>
    <xf numFmtId="164" fontId="0" fillId="17" borderId="0" xfId="0" applyNumberFormat="1" applyFill="1" applyAlignment="1">
      <alignment horizontal="right" vertical="center"/>
    </xf>
    <xf numFmtId="0" fontId="24" fillId="0" borderId="0" xfId="0" applyFont="1" applyAlignment="1">
      <alignment vertical="center"/>
    </xf>
    <xf numFmtId="0" fontId="31" fillId="0" borderId="20" xfId="0" applyFont="1" applyBorder="1" applyAlignment="1">
      <alignment horizontal="center" vertical="top" wrapText="1"/>
    </xf>
    <xf numFmtId="0" fontId="31" fillId="0" borderId="24" xfId="0" applyFont="1" applyBorder="1" applyAlignment="1">
      <alignment horizontal="center" vertical="center" wrapText="1"/>
    </xf>
    <xf numFmtId="44" fontId="2" fillId="0" borderId="0" xfId="2" applyFont="1" applyBorder="1" applyAlignment="1" applyProtection="1">
      <alignment horizontal="right" vertical="center" wrapText="1"/>
    </xf>
    <xf numFmtId="0" fontId="15" fillId="6" borderId="0" xfId="1" applyFont="1" applyFill="1" applyAlignment="1">
      <alignment horizontal="center" vertical="center"/>
    </xf>
    <xf numFmtId="0" fontId="15" fillId="6" borderId="2" xfId="1" applyFont="1" applyFill="1" applyBorder="1" applyAlignment="1">
      <alignment horizontal="center" vertical="center"/>
    </xf>
    <xf numFmtId="0" fontId="16" fillId="0" borderId="3" xfId="1" applyFont="1" applyBorder="1"/>
    <xf numFmtId="0" fontId="16" fillId="0" borderId="4" xfId="1" applyFont="1" applyBorder="1"/>
    <xf numFmtId="0" fontId="2" fillId="0" borderId="4" xfId="1" applyBorder="1"/>
    <xf numFmtId="0" fontId="16" fillId="6" borderId="0" xfId="1" applyFont="1" applyFill="1"/>
    <xf numFmtId="0" fontId="16" fillId="6" borderId="0" xfId="1" applyFont="1" applyFill="1" applyAlignment="1">
      <alignment horizontal="center"/>
    </xf>
    <xf numFmtId="0" fontId="16" fillId="0" borderId="7" xfId="1" applyFont="1" applyBorder="1"/>
    <xf numFmtId="0" fontId="19" fillId="6" borderId="0" xfId="1" applyFont="1" applyFill="1" applyAlignment="1">
      <alignment horizontal="center" vertical="center"/>
    </xf>
    <xf numFmtId="0" fontId="16" fillId="0" borderId="11" xfId="1" applyFont="1" applyBorder="1"/>
    <xf numFmtId="0" fontId="19" fillId="12" borderId="8" xfId="1" applyFont="1" applyFill="1" applyBorder="1" applyAlignment="1">
      <alignment horizontal="center" vertical="center"/>
    </xf>
    <xf numFmtId="0" fontId="19" fillId="12" borderId="12" xfId="1" applyFont="1" applyFill="1" applyBorder="1" applyAlignment="1">
      <alignment horizontal="center" vertical="center"/>
    </xf>
    <xf numFmtId="0" fontId="20" fillId="12" borderId="10" xfId="1" applyFont="1" applyFill="1" applyBorder="1" applyAlignment="1">
      <alignment horizontal="center" vertical="center"/>
    </xf>
    <xf numFmtId="0" fontId="16" fillId="8" borderId="11" xfId="1" applyFont="1" applyFill="1" applyBorder="1" applyAlignment="1">
      <alignment horizontal="center"/>
    </xf>
    <xf numFmtId="0" fontId="20" fillId="12" borderId="9" xfId="1" applyFont="1" applyFill="1" applyBorder="1" applyAlignment="1">
      <alignment horizontal="center" vertical="center"/>
    </xf>
    <xf numFmtId="0" fontId="19" fillId="12" borderId="31" xfId="1" applyFont="1" applyFill="1" applyBorder="1" applyAlignment="1">
      <alignment horizontal="center" vertical="center"/>
    </xf>
    <xf numFmtId="0" fontId="19" fillId="12" borderId="32" xfId="1" applyFont="1" applyFill="1" applyBorder="1" applyAlignment="1">
      <alignment horizontal="center" vertical="center"/>
    </xf>
    <xf numFmtId="0" fontId="19" fillId="12" borderId="33" xfId="1" applyFont="1" applyFill="1" applyBorder="1" applyAlignment="1">
      <alignment horizontal="center" vertical="center"/>
    </xf>
    <xf numFmtId="0" fontId="2" fillId="0" borderId="4" xfId="1" applyBorder="1" applyAlignment="1">
      <alignment vertical="center"/>
    </xf>
    <xf numFmtId="0" fontId="20" fillId="6" borderId="12" xfId="1" applyFont="1" applyFill="1" applyBorder="1" applyAlignment="1">
      <alignment horizontal="center" vertical="center" wrapText="1"/>
    </xf>
    <xf numFmtId="0" fontId="20" fillId="12" borderId="12" xfId="1" applyFont="1" applyFill="1" applyBorder="1" applyAlignment="1">
      <alignment horizontal="center" vertical="center" wrapText="1"/>
    </xf>
    <xf numFmtId="0" fontId="16" fillId="8" borderId="11" xfId="1" applyFont="1" applyFill="1" applyBorder="1" applyAlignment="1">
      <alignment horizontal="center" vertical="center"/>
    </xf>
    <xf numFmtId="0" fontId="20" fillId="5" borderId="30" xfId="1" applyFont="1" applyFill="1" applyBorder="1" applyAlignment="1">
      <alignment horizontal="center" vertical="center"/>
    </xf>
    <xf numFmtId="0" fontId="16" fillId="0" borderId="11" xfId="1" applyFont="1" applyBorder="1" applyAlignment="1">
      <alignment vertical="center"/>
    </xf>
    <xf numFmtId="0" fontId="16" fillId="0" borderId="4" xfId="1" applyFont="1" applyBorder="1" applyAlignment="1">
      <alignment vertical="center"/>
    </xf>
    <xf numFmtId="0" fontId="20" fillId="0" borderId="10" xfId="1" applyFont="1" applyBorder="1" applyAlignment="1">
      <alignment horizontal="center" vertical="center"/>
    </xf>
    <xf numFmtId="0" fontId="20" fillId="9" borderId="10" xfId="1" applyFont="1" applyFill="1" applyBorder="1" applyAlignment="1">
      <alignment horizontal="center" vertical="center"/>
    </xf>
    <xf numFmtId="0" fontId="20" fillId="13" borderId="21" xfId="1" applyFont="1" applyFill="1" applyBorder="1" applyAlignment="1">
      <alignment horizontal="center" vertical="center"/>
    </xf>
    <xf numFmtId="0" fontId="20" fillId="12" borderId="21" xfId="1" applyFont="1" applyFill="1" applyBorder="1" applyAlignment="1">
      <alignment horizontal="center" vertical="center"/>
    </xf>
    <xf numFmtId="0" fontId="20" fillId="5" borderId="21" xfId="1" applyFont="1" applyFill="1" applyBorder="1" applyAlignment="1">
      <alignment horizontal="center" vertical="center"/>
    </xf>
    <xf numFmtId="0" fontId="20" fillId="9" borderId="21" xfId="1" applyFont="1" applyFill="1" applyBorder="1" applyAlignment="1">
      <alignment horizontal="center" vertical="center"/>
    </xf>
    <xf numFmtId="0" fontId="16" fillId="8" borderId="0" xfId="1" applyFont="1" applyFill="1" applyAlignment="1">
      <alignment horizontal="center" vertical="center"/>
    </xf>
    <xf numFmtId="0" fontId="16" fillId="0" borderId="7" xfId="1" applyFont="1" applyBorder="1" applyAlignment="1">
      <alignment vertical="center"/>
    </xf>
    <xf numFmtId="0" fontId="20" fillId="0" borderId="0" xfId="1" applyFont="1" applyAlignment="1">
      <alignment horizontal="center" vertical="center"/>
    </xf>
    <xf numFmtId="0" fontId="16" fillId="0" borderId="0" xfId="1" applyFont="1" applyAlignment="1">
      <alignment vertical="center" wrapText="1"/>
    </xf>
    <xf numFmtId="0" fontId="20" fillId="9" borderId="0" xfId="1" applyFont="1" applyFill="1" applyAlignment="1">
      <alignment horizontal="center" vertical="center"/>
    </xf>
    <xf numFmtId="0" fontId="20" fillId="9" borderId="30" xfId="1" applyFont="1" applyFill="1" applyBorder="1" applyAlignment="1">
      <alignment horizontal="center" vertical="center"/>
    </xf>
    <xf numFmtId="0" fontId="20" fillId="0" borderId="5" xfId="1" applyFont="1" applyBorder="1" applyAlignment="1">
      <alignment horizontal="center" vertical="center"/>
    </xf>
    <xf numFmtId="0" fontId="20" fillId="11" borderId="5" xfId="1" applyFont="1" applyFill="1" applyBorder="1" applyAlignment="1">
      <alignment horizontal="center" vertical="center" wrapText="1"/>
    </xf>
    <xf numFmtId="0" fontId="20" fillId="6" borderId="0" xfId="1" applyFont="1" applyFill="1" applyAlignment="1">
      <alignment horizontal="center" vertical="center"/>
    </xf>
    <xf numFmtId="0" fontId="20" fillId="12" borderId="12" xfId="1" applyFont="1" applyFill="1" applyBorder="1" applyAlignment="1">
      <alignment horizontal="center" vertical="center"/>
    </xf>
    <xf numFmtId="0" fontId="20" fillId="5" borderId="41" xfId="1" applyFont="1" applyFill="1" applyBorder="1" applyAlignment="1">
      <alignment horizontal="center" vertical="center"/>
    </xf>
    <xf numFmtId="0" fontId="20" fillId="5" borderId="10" xfId="1" applyFont="1" applyFill="1" applyBorder="1" applyAlignment="1">
      <alignment horizontal="center" vertical="center"/>
    </xf>
    <xf numFmtId="0" fontId="20" fillId="5" borderId="12" xfId="1" applyFont="1" applyFill="1" applyBorder="1" applyAlignment="1">
      <alignment horizontal="center" vertical="center"/>
    </xf>
    <xf numFmtId="0" fontId="16" fillId="6" borderId="0" xfId="1" applyFont="1" applyFill="1" applyAlignment="1">
      <alignment vertical="center"/>
    </xf>
    <xf numFmtId="0" fontId="20" fillId="5" borderId="42" xfId="1" applyFont="1" applyFill="1" applyBorder="1" applyAlignment="1">
      <alignment horizontal="center" vertical="center"/>
    </xf>
    <xf numFmtId="0" fontId="20" fillId="9" borderId="42" xfId="1" applyFont="1" applyFill="1" applyBorder="1" applyAlignment="1">
      <alignment horizontal="center" vertical="center"/>
    </xf>
    <xf numFmtId="0" fontId="20" fillId="9" borderId="9" xfId="1" applyFont="1" applyFill="1" applyBorder="1" applyAlignment="1">
      <alignment horizontal="center" vertical="center"/>
    </xf>
    <xf numFmtId="0" fontId="20" fillId="9" borderId="12" xfId="1" applyFont="1" applyFill="1" applyBorder="1" applyAlignment="1">
      <alignment horizontal="center" vertical="center"/>
    </xf>
    <xf numFmtId="0" fontId="20" fillId="0" borderId="30" xfId="1" applyFont="1" applyBorder="1" applyAlignment="1">
      <alignment horizontal="center" vertical="center"/>
    </xf>
    <xf numFmtId="0" fontId="20" fillId="12" borderId="13" xfId="1" applyFont="1" applyFill="1" applyBorder="1" applyAlignment="1">
      <alignment horizontal="center" vertical="center"/>
    </xf>
    <xf numFmtId="0" fontId="20" fillId="12" borderId="0" xfId="1" applyFont="1" applyFill="1" applyAlignment="1">
      <alignment horizontal="center" vertical="center"/>
    </xf>
    <xf numFmtId="0" fontId="20" fillId="6" borderId="0" xfId="1" applyFont="1" applyFill="1" applyAlignment="1">
      <alignment vertical="center"/>
    </xf>
    <xf numFmtId="0" fontId="19" fillId="12" borderId="9" xfId="1" applyFont="1" applyFill="1" applyBorder="1" applyAlignment="1">
      <alignment horizontal="center" vertical="center"/>
    </xf>
    <xf numFmtId="0" fontId="20" fillId="9" borderId="16" xfId="1" applyFont="1" applyFill="1" applyBorder="1" applyAlignment="1">
      <alignment horizontal="center" vertical="center" wrapText="1"/>
    </xf>
    <xf numFmtId="0" fontId="20" fillId="0" borderId="16" xfId="1" applyFont="1" applyBorder="1" applyAlignment="1">
      <alignment horizontal="center" vertical="center" wrapText="1"/>
    </xf>
    <xf numFmtId="0" fontId="20" fillId="5" borderId="16" xfId="1" applyFont="1" applyFill="1" applyBorder="1" applyAlignment="1">
      <alignment horizontal="center" vertical="center" wrapText="1"/>
    </xf>
    <xf numFmtId="0" fontId="20" fillId="9" borderId="0" xfId="1" applyFont="1" applyFill="1" applyAlignment="1">
      <alignment horizontal="center" vertical="center" wrapText="1"/>
    </xf>
    <xf numFmtId="0" fontId="20" fillId="9" borderId="0" xfId="1" applyFont="1" applyFill="1" applyAlignment="1">
      <alignment vertical="center"/>
    </xf>
    <xf numFmtId="0" fontId="16" fillId="9" borderId="11" xfId="1" applyFont="1" applyFill="1" applyBorder="1" applyAlignment="1">
      <alignment vertical="center"/>
    </xf>
    <xf numFmtId="0" fontId="16" fillId="9" borderId="4" xfId="1" applyFont="1" applyFill="1" applyBorder="1" applyAlignment="1">
      <alignment vertical="center"/>
    </xf>
    <xf numFmtId="0" fontId="20" fillId="11" borderId="9" xfId="1" applyFont="1" applyFill="1" applyBorder="1" applyAlignment="1">
      <alignment horizontal="center" vertical="center" wrapText="1"/>
    </xf>
    <xf numFmtId="0" fontId="20" fillId="14" borderId="36" xfId="1" applyFont="1" applyFill="1" applyBorder="1" applyAlignment="1">
      <alignment horizontal="center" vertical="center"/>
    </xf>
    <xf numFmtId="0" fontId="20" fillId="14" borderId="12" xfId="1" applyFont="1" applyFill="1" applyBorder="1" applyAlignment="1">
      <alignment horizontal="center" vertical="center"/>
    </xf>
    <xf numFmtId="0" fontId="20" fillId="12" borderId="29" xfId="1" applyFont="1" applyFill="1" applyBorder="1" applyAlignment="1">
      <alignment horizontal="center" vertical="center"/>
    </xf>
    <xf numFmtId="0" fontId="20" fillId="9" borderId="36" xfId="1" applyFont="1" applyFill="1" applyBorder="1" applyAlignment="1">
      <alignment horizontal="center" vertical="center"/>
    </xf>
    <xf numFmtId="0" fontId="20" fillId="9" borderId="29" xfId="1" applyFont="1" applyFill="1" applyBorder="1" applyAlignment="1">
      <alignment horizontal="center" vertical="center"/>
    </xf>
    <xf numFmtId="0" fontId="16" fillId="6" borderId="5" xfId="1" applyFont="1" applyFill="1" applyBorder="1"/>
    <xf numFmtId="0" fontId="16" fillId="9" borderId="0" xfId="1" applyFont="1" applyFill="1"/>
    <xf numFmtId="0" fontId="2" fillId="9" borderId="4" xfId="1" applyFill="1" applyBorder="1"/>
    <xf numFmtId="0" fontId="16" fillId="0" borderId="23" xfId="1" applyFont="1" applyBorder="1"/>
    <xf numFmtId="0" fontId="20" fillId="6" borderId="19" xfId="1" applyFont="1" applyFill="1" applyBorder="1" applyAlignment="1">
      <alignment horizontal="center" vertical="center"/>
    </xf>
    <xf numFmtId="0" fontId="16" fillId="13" borderId="20" xfId="1" applyFont="1" applyFill="1" applyBorder="1"/>
    <xf numFmtId="0" fontId="21" fillId="0" borderId="0" xfId="1" applyFont="1"/>
    <xf numFmtId="0" fontId="2" fillId="0" borderId="15" xfId="1" applyBorder="1"/>
    <xf numFmtId="0" fontId="16" fillId="5" borderId="24" xfId="1" applyFont="1" applyFill="1" applyBorder="1"/>
    <xf numFmtId="0" fontId="21" fillId="0" borderId="40" xfId="1" applyFont="1" applyBorder="1" applyAlignment="1">
      <alignment horizontal="left"/>
    </xf>
    <xf numFmtId="0" fontId="3" fillId="0" borderId="25" xfId="1" applyFont="1" applyBorder="1" applyAlignment="1">
      <alignment horizontal="left"/>
    </xf>
    <xf numFmtId="0" fontId="3" fillId="0" borderId="26" xfId="1" applyFont="1" applyBorder="1" applyAlignment="1">
      <alignment horizontal="left"/>
    </xf>
    <xf numFmtId="0" fontId="3" fillId="0" borderId="37" xfId="1" applyFont="1" applyBorder="1" applyAlignment="1">
      <alignment horizontal="left"/>
    </xf>
    <xf numFmtId="0" fontId="3" fillId="0" borderId="0" xfId="1" applyFont="1" applyAlignment="1">
      <alignment horizontal="left"/>
    </xf>
    <xf numFmtId="0" fontId="3" fillId="0" borderId="38" xfId="1" applyFont="1" applyBorder="1" applyAlignment="1">
      <alignment horizontal="left"/>
    </xf>
    <xf numFmtId="0" fontId="2" fillId="0" borderId="18" xfId="1" applyBorder="1"/>
    <xf numFmtId="0" fontId="21" fillId="0" borderId="11" xfId="1" applyFont="1" applyBorder="1"/>
    <xf numFmtId="0" fontId="3" fillId="0" borderId="3" xfId="1" applyFont="1" applyBorder="1" applyAlignment="1">
      <alignment horizontal="left"/>
    </xf>
    <xf numFmtId="0" fontId="3" fillId="0" borderId="22" xfId="1" applyFont="1" applyBorder="1" applyAlignment="1">
      <alignment horizontal="left"/>
    </xf>
    <xf numFmtId="0" fontId="20" fillId="0" borderId="19" xfId="1" applyFont="1" applyBorder="1" applyAlignment="1">
      <alignment horizontal="center" vertical="center"/>
    </xf>
    <xf numFmtId="0" fontId="20" fillId="12" borderId="7" xfId="1" applyFont="1" applyFill="1" applyBorder="1" applyAlignment="1">
      <alignment horizontal="center"/>
    </xf>
    <xf numFmtId="0" fontId="20" fillId="13" borderId="36" xfId="1" applyFont="1" applyFill="1" applyBorder="1" applyAlignment="1">
      <alignment horizontal="center" vertical="center"/>
    </xf>
    <xf numFmtId="0" fontId="3" fillId="0" borderId="15" xfId="1" applyFont="1" applyBorder="1" applyAlignment="1">
      <alignment horizontal="left"/>
    </xf>
    <xf numFmtId="0" fontId="2" fillId="0" borderId="4" xfId="1" applyBorder="1" applyAlignment="1">
      <alignment horizontal="center"/>
    </xf>
    <xf numFmtId="0" fontId="2" fillId="0" borderId="3" xfId="1" applyBorder="1"/>
    <xf numFmtId="0" fontId="3" fillId="0" borderId="17" xfId="1" applyFont="1" applyBorder="1" applyAlignment="1">
      <alignment horizontal="left"/>
    </xf>
    <xf numFmtId="0" fontId="3" fillId="0" borderId="4" xfId="1" applyFont="1" applyBorder="1"/>
    <xf numFmtId="0" fontId="2" fillId="0" borderId="18" xfId="1" applyBorder="1" applyAlignment="1">
      <alignment horizontal="center"/>
    </xf>
    <xf numFmtId="0" fontId="2" fillId="0" borderId="4" xfId="1" applyBorder="1" applyAlignment="1">
      <alignment horizontal="left"/>
    </xf>
    <xf numFmtId="8" fontId="2" fillId="0" borderId="3" xfId="1" applyNumberFormat="1" applyBorder="1" applyAlignment="1">
      <alignment horizontal="right"/>
    </xf>
    <xf numFmtId="0" fontId="2" fillId="0" borderId="18" xfId="1" applyBorder="1" applyAlignment="1">
      <alignment horizontal="right"/>
    </xf>
    <xf numFmtId="0" fontId="3" fillId="13" borderId="3" xfId="1" applyFont="1" applyFill="1" applyBorder="1"/>
    <xf numFmtId="0" fontId="3" fillId="13" borderId="22" xfId="1" applyFont="1" applyFill="1" applyBorder="1"/>
    <xf numFmtId="0" fontId="3" fillId="13" borderId="15" xfId="1" applyFont="1" applyFill="1" applyBorder="1"/>
    <xf numFmtId="0" fontId="2" fillId="13" borderId="3" xfId="1" applyFill="1" applyBorder="1"/>
    <xf numFmtId="0" fontId="2" fillId="13" borderId="22" xfId="1" applyFill="1" applyBorder="1"/>
    <xf numFmtId="0" fontId="2" fillId="13" borderId="15" xfId="1" applyFill="1" applyBorder="1"/>
    <xf numFmtId="0" fontId="3" fillId="5" borderId="4" xfId="1" applyFont="1" applyFill="1" applyBorder="1"/>
    <xf numFmtId="0" fontId="23" fillId="5" borderId="4" xfId="1" applyFont="1" applyFill="1" applyBorder="1"/>
    <xf numFmtId="0" fontId="23" fillId="5" borderId="3" xfId="1" applyFont="1" applyFill="1" applyBorder="1"/>
    <xf numFmtId="0" fontId="23" fillId="5" borderId="22" xfId="1" applyFont="1" applyFill="1" applyBorder="1"/>
    <xf numFmtId="0" fontId="23" fillId="5" borderId="15" xfId="1" applyFont="1" applyFill="1" applyBorder="1"/>
    <xf numFmtId="0" fontId="16" fillId="0" borderId="17" xfId="1" applyFont="1" applyBorder="1"/>
    <xf numFmtId="0" fontId="16" fillId="0" borderId="17" xfId="1" applyFont="1" applyBorder="1" applyAlignment="1">
      <alignment horizontal="center"/>
    </xf>
    <xf numFmtId="0" fontId="23" fillId="0" borderId="4" xfId="1" applyFont="1" applyBorder="1"/>
    <xf numFmtId="0" fontId="23" fillId="0" borderId="3" xfId="1" applyFont="1" applyBorder="1"/>
    <xf numFmtId="0" fontId="22" fillId="13" borderId="22" xfId="1" applyFont="1" applyFill="1" applyBorder="1"/>
    <xf numFmtId="0" fontId="22" fillId="13" borderId="15" xfId="1" applyFont="1" applyFill="1" applyBorder="1"/>
    <xf numFmtId="0" fontId="23" fillId="13" borderId="3" xfId="1" applyFont="1" applyFill="1" applyBorder="1"/>
    <xf numFmtId="0" fontId="23" fillId="13" borderId="22" xfId="1" applyFont="1" applyFill="1" applyBorder="1"/>
    <xf numFmtId="0" fontId="23" fillId="13" borderId="15" xfId="1" applyFont="1" applyFill="1" applyBorder="1"/>
    <xf numFmtId="0" fontId="2" fillId="5" borderId="4" xfId="1" applyFill="1" applyBorder="1"/>
    <xf numFmtId="0" fontId="16" fillId="0" borderId="4" xfId="1" applyFont="1" applyBorder="1" applyAlignment="1">
      <alignment horizontal="center"/>
    </xf>
    <xf numFmtId="14" fontId="3" fillId="17" borderId="0" xfId="0" applyNumberFormat="1" applyFont="1" applyFill="1"/>
    <xf numFmtId="0" fontId="3" fillId="3" borderId="0" xfId="0" applyFont="1" applyFill="1"/>
    <xf numFmtId="0" fontId="0" fillId="17" borderId="0" xfId="0" applyFill="1" applyAlignment="1">
      <alignment horizontal="right" vertical="center"/>
    </xf>
    <xf numFmtId="14" fontId="4" fillId="16" borderId="0" xfId="0" applyNumberFormat="1" applyFont="1" applyFill="1" applyAlignment="1" applyProtection="1">
      <alignment horizontal="center"/>
      <protection locked="0"/>
    </xf>
    <xf numFmtId="14" fontId="4" fillId="16" borderId="0" xfId="0" applyNumberFormat="1" applyFont="1" applyFill="1" applyAlignment="1">
      <alignment horizontal="center"/>
    </xf>
    <xf numFmtId="0" fontId="10" fillId="0" borderId="0" xfId="0" applyFont="1" applyAlignment="1">
      <alignment horizontal="left" wrapText="1"/>
    </xf>
    <xf numFmtId="0" fontId="14" fillId="0" borderId="0" xfId="0" applyFont="1" applyAlignment="1">
      <alignment horizontal="left" vertical="top" wrapText="1"/>
    </xf>
    <xf numFmtId="0" fontId="36" fillId="0" borderId="0" xfId="0" applyFont="1" applyAlignment="1">
      <alignment horizontal="center"/>
    </xf>
    <xf numFmtId="0" fontId="7" fillId="2" borderId="0" xfId="0" applyFont="1" applyFill="1" applyAlignment="1">
      <alignment horizontal="center" vertical="center"/>
    </xf>
    <xf numFmtId="0" fontId="2" fillId="0" borderId="0" xfId="0" applyFont="1" applyAlignment="1">
      <alignment horizontal="right"/>
    </xf>
    <xf numFmtId="0" fontId="0" fillId="0" borderId="0" xfId="0" applyAlignment="1">
      <alignment horizontal="right"/>
    </xf>
    <xf numFmtId="0" fontId="3" fillId="3" borderId="0" xfId="0" applyFont="1" applyFill="1" applyAlignment="1">
      <alignment horizontal="right"/>
    </xf>
    <xf numFmtId="0" fontId="3" fillId="3" borderId="0" xfId="0" applyFont="1" applyFill="1" applyAlignment="1">
      <alignment horizontal="right" vertical="center"/>
    </xf>
    <xf numFmtId="0" fontId="22" fillId="0" borderId="0" xfId="0" applyFont="1" applyAlignment="1">
      <alignment horizontal="left"/>
    </xf>
    <xf numFmtId="8" fontId="2" fillId="5" borderId="3" xfId="1" applyNumberFormat="1" applyFill="1" applyBorder="1" applyAlignment="1">
      <alignment horizontal="right"/>
    </xf>
    <xf numFmtId="8" fontId="2" fillId="5" borderId="15" xfId="1" applyNumberFormat="1" applyFill="1" applyBorder="1" applyAlignment="1">
      <alignment horizontal="right"/>
    </xf>
    <xf numFmtId="8" fontId="2" fillId="13" borderId="3" xfId="1" applyNumberFormat="1" applyFill="1" applyBorder="1" applyAlignment="1">
      <alignment horizontal="right"/>
    </xf>
    <xf numFmtId="8" fontId="2" fillId="13" borderId="15" xfId="1" applyNumberFormat="1" applyFill="1" applyBorder="1" applyAlignment="1">
      <alignment horizontal="right"/>
    </xf>
    <xf numFmtId="0" fontId="15" fillId="6" borderId="1" xfId="1" applyFont="1" applyFill="1" applyBorder="1" applyAlignment="1">
      <alignment horizontal="center" vertical="center"/>
    </xf>
    <xf numFmtId="0" fontId="15" fillId="6" borderId="0" xfId="1" applyFont="1" applyFill="1" applyAlignment="1">
      <alignment horizontal="center" vertical="center"/>
    </xf>
    <xf numFmtId="0" fontId="15" fillId="6" borderId="2" xfId="1" applyFont="1" applyFill="1" applyBorder="1" applyAlignment="1">
      <alignment horizontal="center" vertical="center"/>
    </xf>
    <xf numFmtId="0" fontId="17" fillId="6" borderId="5" xfId="1" applyFont="1" applyFill="1" applyBorder="1" applyAlignment="1">
      <alignment horizontal="center"/>
    </xf>
    <xf numFmtId="0" fontId="17" fillId="0" borderId="5" xfId="1" applyFont="1" applyBorder="1"/>
    <xf numFmtId="0" fontId="17" fillId="0" borderId="6" xfId="1" applyFont="1" applyBorder="1"/>
    <xf numFmtId="0" fontId="18" fillId="7" borderId="8" xfId="1" applyFont="1" applyFill="1" applyBorder="1" applyAlignment="1">
      <alignment horizontal="center" vertical="center"/>
    </xf>
    <xf numFmtId="0" fontId="18" fillId="7" borderId="9" xfId="1" applyFont="1" applyFill="1" applyBorder="1" applyAlignment="1">
      <alignment horizontal="center" vertical="center"/>
    </xf>
    <xf numFmtId="0" fontId="18" fillId="7" borderId="10" xfId="1" applyFont="1" applyFill="1" applyBorder="1" applyAlignment="1">
      <alignment horizontal="center" vertical="center"/>
    </xf>
    <xf numFmtId="0" fontId="18" fillId="7" borderId="14" xfId="1" applyFont="1" applyFill="1" applyBorder="1" applyAlignment="1">
      <alignment horizontal="center" vertical="center"/>
    </xf>
    <xf numFmtId="0" fontId="3" fillId="0" borderId="27" xfId="1" applyFont="1" applyBorder="1" applyAlignment="1">
      <alignment horizontal="left"/>
    </xf>
    <xf numFmtId="0" fontId="3" fillId="0" borderId="39" xfId="1" applyFont="1" applyBorder="1" applyAlignment="1">
      <alignment horizontal="left"/>
    </xf>
    <xf numFmtId="0" fontId="3" fillId="0" borderId="28" xfId="1" applyFont="1" applyBorder="1" applyAlignment="1">
      <alignment horizontal="left"/>
    </xf>
    <xf numFmtId="0" fontId="20" fillId="0" borderId="0" xfId="1" applyFont="1" applyAlignment="1">
      <alignment horizontal="center" vertical="center" wrapText="1"/>
    </xf>
    <xf numFmtId="0" fontId="20" fillId="0" borderId="0" xfId="1" applyFont="1" applyAlignment="1">
      <alignment horizontal="center" vertical="center"/>
    </xf>
    <xf numFmtId="0" fontId="20" fillId="10" borderId="34" xfId="1" applyFont="1" applyFill="1" applyBorder="1" applyAlignment="1">
      <alignment horizontal="center" vertical="center" wrapText="1"/>
    </xf>
    <xf numFmtId="0" fontId="20" fillId="10" borderId="35" xfId="1" applyFont="1" applyFill="1" applyBorder="1" applyAlignment="1">
      <alignment horizontal="center" vertical="center" wrapText="1"/>
    </xf>
    <xf numFmtId="0" fontId="18" fillId="7" borderId="49" xfId="1" applyFont="1" applyFill="1" applyBorder="1" applyAlignment="1">
      <alignment horizontal="center" vertical="center"/>
    </xf>
    <xf numFmtId="0" fontId="18" fillId="7" borderId="5" xfId="1" applyFont="1" applyFill="1" applyBorder="1" applyAlignment="1">
      <alignment horizontal="center" vertical="center"/>
    </xf>
    <xf numFmtId="0" fontId="18" fillId="7" borderId="50" xfId="1" applyFont="1" applyFill="1" applyBorder="1" applyAlignment="1">
      <alignment horizontal="center" vertical="center"/>
    </xf>
    <xf numFmtId="0" fontId="3" fillId="0" borderId="51" xfId="1" applyFont="1" applyBorder="1" applyAlignment="1">
      <alignment horizontal="left"/>
    </xf>
    <xf numFmtId="0" fontId="3" fillId="0" borderId="52" xfId="1" applyFont="1" applyBorder="1" applyAlignment="1">
      <alignment horizontal="left"/>
    </xf>
    <xf numFmtId="0" fontId="17" fillId="6" borderId="6" xfId="1" applyFont="1" applyFill="1" applyBorder="1" applyAlignment="1">
      <alignment horizontal="center"/>
    </xf>
    <xf numFmtId="0" fontId="18" fillId="7" borderId="19" xfId="1" applyFont="1" applyFill="1" applyBorder="1" applyAlignment="1">
      <alignment horizontal="center" vertical="center"/>
    </xf>
    <xf numFmtId="0" fontId="18" fillId="7" borderId="0" xfId="1" applyFont="1" applyFill="1" applyAlignment="1">
      <alignment horizontal="center" vertical="center"/>
    </xf>
    <xf numFmtId="0" fontId="18" fillId="7" borderId="48" xfId="1" applyFont="1" applyFill="1" applyBorder="1" applyAlignment="1">
      <alignment horizontal="center" vertical="center"/>
    </xf>
    <xf numFmtId="0" fontId="32" fillId="15" borderId="0" xfId="0" applyFont="1" applyFill="1" applyAlignment="1" applyProtection="1">
      <alignment horizontal="center"/>
    </xf>
    <xf numFmtId="0" fontId="0" fillId="15" borderId="46" xfId="0" applyFill="1" applyBorder="1" applyProtection="1"/>
    <xf numFmtId="0" fontId="0" fillId="15" borderId="0" xfId="0" applyFill="1" applyProtection="1"/>
    <xf numFmtId="44" fontId="34" fillId="15" borderId="0" xfId="0" applyNumberFormat="1" applyFont="1" applyFill="1" applyAlignment="1" applyProtection="1">
      <alignment horizontal="right" vertical="center"/>
    </xf>
    <xf numFmtId="0" fontId="33" fillId="15" borderId="47" xfId="0" applyFont="1" applyFill="1" applyBorder="1" applyProtection="1"/>
    <xf numFmtId="0" fontId="34" fillId="15" borderId="0" xfId="0" applyFont="1" applyFill="1" applyProtection="1"/>
    <xf numFmtId="0" fontId="4" fillId="16" borderId="0" xfId="0" applyFont="1" applyFill="1" applyAlignment="1" applyProtection="1">
      <alignment horizontal="center"/>
    </xf>
    <xf numFmtId="44" fontId="0" fillId="17" borderId="0" xfId="0" applyNumberFormat="1" applyFill="1" applyAlignment="1" applyProtection="1">
      <alignment horizontal="right" vertical="center"/>
    </xf>
  </cellXfs>
  <cellStyles count="3">
    <cellStyle name="Monétaire" xfId="2" builtinId="4"/>
    <cellStyle name="Normal" xfId="0" builtinId="0"/>
    <cellStyle name="Normal 2" xfId="1" xr:uid="{00000000-0005-0000-0000-000001000000}"/>
  </cellStyles>
  <dxfs count="828">
    <dxf>
      <fill>
        <patternFill>
          <bgColor theme="0" tint="-0.14999847407452621"/>
        </patternFill>
      </fill>
    </dxf>
    <dxf>
      <protection locked="0"/>
    </dxf>
    <dxf>
      <protection locked="0"/>
    </dxf>
    <dxf>
      <protection locked="0"/>
    </dxf>
    <dxf>
      <protection locked="0"/>
    </dxf>
    <dxf>
      <alignment horizontal="right" readingOrder="0"/>
    </dxf>
    <dxf>
      <font>
        <color rgb="FFFF0000"/>
      </font>
    </dxf>
    <dxf>
      <font>
        <b/>
      </font>
    </dxf>
    <dxf>
      <font>
        <color rgb="FFFF0000"/>
      </font>
    </dxf>
    <dxf>
      <font>
        <b/>
      </font>
    </dxf>
    <dxf>
      <alignment horizontal="center" readingOrder="0"/>
    </dxf>
    <dxf>
      <fill>
        <patternFill patternType="solid">
          <bgColor rgb="FFFFFF00"/>
        </patternFill>
      </fill>
    </dxf>
    <dxf>
      <fill>
        <patternFill patternType="solid">
          <bgColor rgb="FFFFFF00"/>
        </patternFill>
      </fill>
    </dxf>
    <dxf>
      <font>
        <color auto="1"/>
      </font>
    </dxf>
    <dxf>
      <protection locked="0"/>
    </dxf>
    <dxf>
      <protection locked="1"/>
    </dxf>
    <dxf>
      <protection locked="0"/>
    </dxf>
    <dxf>
      <protection locked="0"/>
    </dxf>
    <dxf>
      <protection locked="0"/>
    </dxf>
    <dxf>
      <protection locked="0"/>
    </dxf>
    <dxf>
      <protection locked="1"/>
    </dxf>
    <dxf>
      <protection locked="1"/>
    </dxf>
    <dxf>
      <protection locked="1"/>
    </dxf>
    <dxf>
      <protection locked="1"/>
    </dxf>
    <dxf>
      <protection locked="0"/>
    </dxf>
    <dxf>
      <protection locked="1"/>
    </dxf>
    <dxf>
      <protection locked="1"/>
    </dxf>
    <dxf>
      <protection locked="1"/>
    </dxf>
    <dxf>
      <protection locked="1"/>
    </dxf>
    <dxf>
      <protection locked="0"/>
    </dxf>
    <dxf>
      <protection locked="1"/>
    </dxf>
    <dxf>
      <protection locked="1"/>
    </dxf>
    <dxf>
      <protection locked="1"/>
    </dxf>
    <dxf>
      <protection locked="1"/>
    </dxf>
    <dxf>
      <protection locked="0"/>
    </dxf>
    <dxf>
      <protection locked="0"/>
    </dxf>
    <dxf>
      <protection locked="0"/>
    </dxf>
    <dxf>
      <protection locked="0"/>
    </dxf>
    <dxf>
      <protection locked="0"/>
    </dxf>
    <dxf>
      <protection locked="1"/>
    </dxf>
    <dxf>
      <protection locked="1"/>
    </dxf>
    <dxf>
      <protection locked="1"/>
    </dxf>
    <dxf>
      <protection locked="1"/>
    </dxf>
    <dxf>
      <protection locked="0"/>
    </dxf>
    <dxf>
      <protection locked="0"/>
    </dxf>
    <dxf>
      <protection locked="0"/>
    </dxf>
    <dxf>
      <protection locked="0"/>
    </dxf>
    <dxf>
      <protection locked="0"/>
    </dxf>
    <dxf>
      <font>
        <strike/>
      </font>
    </dxf>
    <dxf>
      <font>
        <strike val="0"/>
      </font>
    </dxf>
    <dxf>
      <font>
        <strike val="0"/>
      </font>
    </dxf>
    <dxf>
      <alignment horizontal="center" readingOrder="0"/>
    </dxf>
    <dxf>
      <font>
        <color theme="8" tint="0.79998168889431442"/>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horizontal/>
      </border>
    </dxf>
    <dxf>
      <border>
        <right style="thin">
          <color indexed="64"/>
        </right>
        <top style="thin">
          <color indexed="64"/>
        </top>
        <bottom style="thin">
          <color indexed="64"/>
        </bottom>
      </border>
    </dxf>
    <dxf>
      <border>
        <vertical/>
      </border>
    </dxf>
    <dxf>
      <border>
        <vertical/>
      </border>
    </dxf>
    <dxf>
      <border>
        <vertical/>
      </border>
    </dxf>
    <dxf>
      <border>
        <vertical/>
      </border>
    </dxf>
    <dxf>
      <border>
        <bottom style="thin">
          <color indexed="64"/>
        </bottom>
      </border>
    </dxf>
    <dxf>
      <border>
        <bottom style="thin">
          <color indexed="64"/>
        </bottom>
      </border>
    </dxf>
    <dxf>
      <border>
        <vertical/>
      </border>
    </dxf>
    <dxf>
      <border>
        <vertical/>
      </border>
    </dxf>
    <dxf>
      <protection locked="1"/>
    </dxf>
    <dxf>
      <protection locked="1"/>
    </dxf>
    <dxf>
      <protection locked="1"/>
    </dxf>
    <dxf>
      <protection locked="1"/>
    </dxf>
    <dxf>
      <protection locked="0"/>
    </dxf>
    <dxf>
      <protection locked="1"/>
    </dxf>
    <dxf>
      <protection locked="1"/>
    </dxf>
    <dxf>
      <protection locked="1"/>
    </dxf>
    <dxf>
      <protection locked="1"/>
    </dxf>
    <dxf>
      <protection locked="0"/>
    </dxf>
    <dxf>
      <protection locked="0"/>
    </dxf>
    <dxf>
      <protection locked="0"/>
    </dxf>
    <dxf>
      <protection locked="0"/>
    </dxf>
    <dxf>
      <border>
        <vertical/>
      </border>
    </dxf>
    <dxf>
      <border>
        <vertical/>
      </border>
    </dxf>
    <dxf>
      <protection locked="0"/>
    </dxf>
    <dxf>
      <alignment vertical="center"/>
    </dxf>
    <dxf>
      <alignment horizontal="right"/>
    </dxf>
    <dxf>
      <numFmt numFmtId="164" formatCode="#,##0.00\ &quot;$&quot;"/>
    </dxf>
    <dxf>
      <fill>
        <patternFill>
          <bgColor rgb="FF00FFFF"/>
        </patternFill>
      </fill>
    </dxf>
    <dxf>
      <fill>
        <patternFill>
          <bgColor rgb="FF00FFFF"/>
        </patternFill>
      </fill>
    </dxf>
    <dxf>
      <fill>
        <patternFill patternType="solid">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protection locked="0"/>
    </dxf>
    <dxf>
      <protection locked="0"/>
    </dxf>
    <dxf>
      <protection locked="0"/>
    </dxf>
    <dxf>
      <protection locked="0"/>
    </dxf>
    <dxf>
      <alignment horizontal="right" readingOrder="0"/>
    </dxf>
    <dxf>
      <font>
        <color rgb="FFFF0000"/>
      </font>
    </dxf>
    <dxf>
      <font>
        <b/>
      </font>
    </dxf>
    <dxf>
      <font>
        <color rgb="FFFF0000"/>
      </font>
    </dxf>
    <dxf>
      <font>
        <b/>
      </font>
    </dxf>
    <dxf>
      <alignment horizontal="center" readingOrder="0"/>
    </dxf>
    <dxf>
      <fill>
        <patternFill patternType="solid">
          <bgColor rgb="FFFFFF00"/>
        </patternFill>
      </fill>
    </dxf>
    <dxf>
      <fill>
        <patternFill patternType="solid">
          <bgColor rgb="FFFFFF00"/>
        </patternFill>
      </fill>
    </dxf>
    <dxf>
      <font>
        <color auto="1"/>
      </font>
    </dxf>
    <dxf>
      <protection locked="0"/>
    </dxf>
    <dxf>
      <protection locked="1"/>
    </dxf>
    <dxf>
      <protection locked="0"/>
    </dxf>
    <dxf>
      <protection locked="0"/>
    </dxf>
    <dxf>
      <protection locked="0"/>
    </dxf>
    <dxf>
      <protection locked="0"/>
    </dxf>
    <dxf>
      <protection locked="1"/>
    </dxf>
    <dxf>
      <protection locked="1"/>
    </dxf>
    <dxf>
      <protection locked="1"/>
    </dxf>
    <dxf>
      <protection locked="1"/>
    </dxf>
    <dxf>
      <protection locked="0"/>
    </dxf>
    <dxf>
      <protection locked="1"/>
    </dxf>
    <dxf>
      <protection locked="1"/>
    </dxf>
    <dxf>
      <protection locked="1"/>
    </dxf>
    <dxf>
      <protection locked="1"/>
    </dxf>
    <dxf>
      <protection locked="0"/>
    </dxf>
    <dxf>
      <protection locked="1"/>
    </dxf>
    <dxf>
      <protection locked="1"/>
    </dxf>
    <dxf>
      <protection locked="1"/>
    </dxf>
    <dxf>
      <protection locked="1"/>
    </dxf>
    <dxf>
      <protection locked="0"/>
    </dxf>
    <dxf>
      <protection locked="0"/>
    </dxf>
    <dxf>
      <protection locked="0"/>
    </dxf>
    <dxf>
      <protection locked="0"/>
    </dxf>
    <dxf>
      <protection locked="0"/>
    </dxf>
    <dxf>
      <protection locked="1"/>
    </dxf>
    <dxf>
      <protection locked="1"/>
    </dxf>
    <dxf>
      <protection locked="1"/>
    </dxf>
    <dxf>
      <protection locked="1"/>
    </dxf>
    <dxf>
      <protection locked="0"/>
    </dxf>
    <dxf>
      <protection locked="0"/>
    </dxf>
    <dxf>
      <protection locked="0"/>
    </dxf>
    <dxf>
      <protection locked="0"/>
    </dxf>
    <dxf>
      <protection locked="0"/>
    </dxf>
    <dxf>
      <font>
        <strike/>
      </font>
    </dxf>
    <dxf>
      <font>
        <strike val="0"/>
      </font>
    </dxf>
    <dxf>
      <font>
        <strike val="0"/>
      </font>
    </dxf>
    <dxf>
      <alignment horizontal="center" readingOrder="0"/>
    </dxf>
    <dxf>
      <font>
        <color theme="8" tint="0.79998168889431442"/>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horizontal/>
      </border>
    </dxf>
    <dxf>
      <border>
        <right style="thin">
          <color indexed="64"/>
        </right>
        <top style="thin">
          <color indexed="64"/>
        </top>
        <bottom style="thin">
          <color indexed="64"/>
        </bottom>
      </border>
    </dxf>
    <dxf>
      <border>
        <vertical/>
      </border>
    </dxf>
    <dxf>
      <border>
        <vertical/>
      </border>
    </dxf>
    <dxf>
      <border>
        <vertical/>
      </border>
    </dxf>
    <dxf>
      <border>
        <vertical/>
      </border>
    </dxf>
    <dxf>
      <border>
        <bottom style="thin">
          <color indexed="64"/>
        </bottom>
      </border>
    </dxf>
    <dxf>
      <border>
        <bottom style="thin">
          <color indexed="64"/>
        </bottom>
      </border>
    </dxf>
    <dxf>
      <border>
        <vertical/>
      </border>
    </dxf>
    <dxf>
      <border>
        <vertical/>
      </border>
    </dxf>
    <dxf>
      <protection locked="1"/>
    </dxf>
    <dxf>
      <protection locked="1"/>
    </dxf>
    <dxf>
      <protection locked="1"/>
    </dxf>
    <dxf>
      <protection locked="1"/>
    </dxf>
    <dxf>
      <protection locked="0"/>
    </dxf>
    <dxf>
      <protection locked="1"/>
    </dxf>
    <dxf>
      <protection locked="1"/>
    </dxf>
    <dxf>
      <protection locked="1"/>
    </dxf>
    <dxf>
      <protection locked="1"/>
    </dxf>
    <dxf>
      <protection locked="0"/>
    </dxf>
    <dxf>
      <protection locked="0"/>
    </dxf>
    <dxf>
      <protection locked="0"/>
    </dxf>
    <dxf>
      <protection locked="0"/>
    </dxf>
    <dxf>
      <border>
        <vertical/>
      </border>
    </dxf>
    <dxf>
      <border>
        <vertical/>
      </border>
    </dxf>
    <dxf>
      <protection locked="0"/>
    </dxf>
    <dxf>
      <alignment vertical="center"/>
    </dxf>
    <dxf>
      <alignment horizontal="right"/>
    </dxf>
    <dxf>
      <numFmt numFmtId="164" formatCode="#,##0.00\ &quot;$&quot;"/>
    </dxf>
    <dxf>
      <fill>
        <patternFill>
          <bgColor rgb="FF00FFFF"/>
        </patternFill>
      </fill>
    </dxf>
    <dxf>
      <fill>
        <patternFill>
          <bgColor rgb="FF00FFFF"/>
        </patternFill>
      </fill>
    </dxf>
    <dxf>
      <fill>
        <patternFill patternType="solid">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protection locked="0"/>
    </dxf>
    <dxf>
      <protection locked="0"/>
    </dxf>
    <dxf>
      <protection locked="0"/>
    </dxf>
    <dxf>
      <protection locked="0"/>
    </dxf>
    <dxf>
      <alignment horizontal="right" readingOrder="0"/>
    </dxf>
    <dxf>
      <font>
        <color rgb="FFFF0000"/>
      </font>
    </dxf>
    <dxf>
      <font>
        <b/>
      </font>
    </dxf>
    <dxf>
      <font>
        <color rgb="FFFF0000"/>
      </font>
    </dxf>
    <dxf>
      <font>
        <b/>
      </font>
    </dxf>
    <dxf>
      <alignment horizontal="center" readingOrder="0"/>
    </dxf>
    <dxf>
      <fill>
        <patternFill patternType="solid">
          <bgColor rgb="FFFFFF00"/>
        </patternFill>
      </fill>
    </dxf>
    <dxf>
      <fill>
        <patternFill patternType="solid">
          <bgColor rgb="FFFFFF00"/>
        </patternFill>
      </fill>
    </dxf>
    <dxf>
      <font>
        <color auto="1"/>
      </font>
    </dxf>
    <dxf>
      <protection locked="0"/>
    </dxf>
    <dxf>
      <protection locked="1"/>
    </dxf>
    <dxf>
      <protection locked="0"/>
    </dxf>
    <dxf>
      <protection locked="0"/>
    </dxf>
    <dxf>
      <protection locked="0"/>
    </dxf>
    <dxf>
      <protection locked="0"/>
    </dxf>
    <dxf>
      <protection locked="1"/>
    </dxf>
    <dxf>
      <protection locked="1"/>
    </dxf>
    <dxf>
      <protection locked="1"/>
    </dxf>
    <dxf>
      <protection locked="1"/>
    </dxf>
    <dxf>
      <protection locked="0"/>
    </dxf>
    <dxf>
      <protection locked="1"/>
    </dxf>
    <dxf>
      <protection locked="1"/>
    </dxf>
    <dxf>
      <protection locked="1"/>
    </dxf>
    <dxf>
      <protection locked="1"/>
    </dxf>
    <dxf>
      <protection locked="0"/>
    </dxf>
    <dxf>
      <protection locked="1"/>
    </dxf>
    <dxf>
      <protection locked="1"/>
    </dxf>
    <dxf>
      <protection locked="1"/>
    </dxf>
    <dxf>
      <protection locked="1"/>
    </dxf>
    <dxf>
      <protection locked="0"/>
    </dxf>
    <dxf>
      <protection locked="0"/>
    </dxf>
    <dxf>
      <protection locked="0"/>
    </dxf>
    <dxf>
      <protection locked="0"/>
    </dxf>
    <dxf>
      <protection locked="0"/>
    </dxf>
    <dxf>
      <protection locked="1"/>
    </dxf>
    <dxf>
      <protection locked="1"/>
    </dxf>
    <dxf>
      <protection locked="1"/>
    </dxf>
    <dxf>
      <protection locked="1"/>
    </dxf>
    <dxf>
      <protection locked="0"/>
    </dxf>
    <dxf>
      <protection locked="0"/>
    </dxf>
    <dxf>
      <protection locked="0"/>
    </dxf>
    <dxf>
      <protection locked="0"/>
    </dxf>
    <dxf>
      <protection locked="0"/>
    </dxf>
    <dxf>
      <font>
        <strike/>
      </font>
    </dxf>
    <dxf>
      <font>
        <strike val="0"/>
      </font>
    </dxf>
    <dxf>
      <font>
        <strike val="0"/>
      </font>
    </dxf>
    <dxf>
      <alignment horizontal="center" readingOrder="0"/>
    </dxf>
    <dxf>
      <font>
        <color theme="8" tint="0.79998168889431442"/>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horizontal/>
      </border>
    </dxf>
    <dxf>
      <border>
        <right style="thin">
          <color indexed="64"/>
        </right>
        <top style="thin">
          <color indexed="64"/>
        </top>
        <bottom style="thin">
          <color indexed="64"/>
        </bottom>
      </border>
    </dxf>
    <dxf>
      <border>
        <vertical/>
      </border>
    </dxf>
    <dxf>
      <border>
        <vertical/>
      </border>
    </dxf>
    <dxf>
      <border>
        <vertical/>
      </border>
    </dxf>
    <dxf>
      <border>
        <vertical/>
      </border>
    </dxf>
    <dxf>
      <border>
        <bottom style="thin">
          <color indexed="64"/>
        </bottom>
      </border>
    </dxf>
    <dxf>
      <border>
        <bottom style="thin">
          <color indexed="64"/>
        </bottom>
      </border>
    </dxf>
    <dxf>
      <border>
        <vertical/>
      </border>
    </dxf>
    <dxf>
      <border>
        <vertical/>
      </border>
    </dxf>
    <dxf>
      <protection locked="1"/>
    </dxf>
    <dxf>
      <protection locked="1"/>
    </dxf>
    <dxf>
      <protection locked="1"/>
    </dxf>
    <dxf>
      <protection locked="1"/>
    </dxf>
    <dxf>
      <protection locked="0"/>
    </dxf>
    <dxf>
      <protection locked="1"/>
    </dxf>
    <dxf>
      <protection locked="1"/>
    </dxf>
    <dxf>
      <protection locked="1"/>
    </dxf>
    <dxf>
      <protection locked="1"/>
    </dxf>
    <dxf>
      <protection locked="0"/>
    </dxf>
    <dxf>
      <protection locked="0"/>
    </dxf>
    <dxf>
      <protection locked="0"/>
    </dxf>
    <dxf>
      <protection locked="0"/>
    </dxf>
    <dxf>
      <border>
        <vertical/>
      </border>
    </dxf>
    <dxf>
      <border>
        <vertical/>
      </border>
    </dxf>
    <dxf>
      <protection locked="0"/>
    </dxf>
    <dxf>
      <alignment vertical="center"/>
    </dxf>
    <dxf>
      <alignment horizontal="right"/>
    </dxf>
    <dxf>
      <numFmt numFmtId="164" formatCode="#,##0.00\ &quot;$&quot;"/>
    </dxf>
    <dxf>
      <fill>
        <patternFill>
          <bgColor rgb="FF00FFFF"/>
        </patternFill>
      </fill>
    </dxf>
    <dxf>
      <fill>
        <patternFill>
          <bgColor rgb="FF00FFFF"/>
        </patternFill>
      </fill>
    </dxf>
    <dxf>
      <fill>
        <patternFill patternType="solid">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protection locked="0"/>
    </dxf>
    <dxf>
      <protection locked="0"/>
    </dxf>
    <dxf>
      <protection locked="0"/>
    </dxf>
    <dxf>
      <protection locked="0"/>
    </dxf>
    <dxf>
      <alignment horizontal="right" readingOrder="0"/>
    </dxf>
    <dxf>
      <font>
        <color rgb="FFFF0000"/>
      </font>
    </dxf>
    <dxf>
      <font>
        <b/>
      </font>
    </dxf>
    <dxf>
      <font>
        <color rgb="FFFF0000"/>
      </font>
    </dxf>
    <dxf>
      <font>
        <b/>
      </font>
    </dxf>
    <dxf>
      <alignment horizontal="center" readingOrder="0"/>
    </dxf>
    <dxf>
      <fill>
        <patternFill patternType="solid">
          <bgColor rgb="FFFFFF00"/>
        </patternFill>
      </fill>
    </dxf>
    <dxf>
      <fill>
        <patternFill patternType="solid">
          <bgColor rgb="FFFFFF00"/>
        </patternFill>
      </fill>
    </dxf>
    <dxf>
      <font>
        <color auto="1"/>
      </font>
    </dxf>
    <dxf>
      <protection locked="0"/>
    </dxf>
    <dxf>
      <protection locked="1"/>
    </dxf>
    <dxf>
      <protection locked="0"/>
    </dxf>
    <dxf>
      <protection locked="0"/>
    </dxf>
    <dxf>
      <protection locked="0"/>
    </dxf>
    <dxf>
      <protection locked="0"/>
    </dxf>
    <dxf>
      <protection locked="1"/>
    </dxf>
    <dxf>
      <protection locked="1"/>
    </dxf>
    <dxf>
      <protection locked="1"/>
    </dxf>
    <dxf>
      <protection locked="1"/>
    </dxf>
    <dxf>
      <protection locked="0"/>
    </dxf>
    <dxf>
      <protection locked="1"/>
    </dxf>
    <dxf>
      <protection locked="1"/>
    </dxf>
    <dxf>
      <protection locked="1"/>
    </dxf>
    <dxf>
      <protection locked="1"/>
    </dxf>
    <dxf>
      <protection locked="0"/>
    </dxf>
    <dxf>
      <protection locked="1"/>
    </dxf>
    <dxf>
      <protection locked="1"/>
    </dxf>
    <dxf>
      <protection locked="1"/>
    </dxf>
    <dxf>
      <protection locked="1"/>
    </dxf>
    <dxf>
      <protection locked="0"/>
    </dxf>
    <dxf>
      <protection locked="0"/>
    </dxf>
    <dxf>
      <protection locked="0"/>
    </dxf>
    <dxf>
      <protection locked="0"/>
    </dxf>
    <dxf>
      <protection locked="0"/>
    </dxf>
    <dxf>
      <protection locked="1"/>
    </dxf>
    <dxf>
      <protection locked="1"/>
    </dxf>
    <dxf>
      <protection locked="1"/>
    </dxf>
    <dxf>
      <protection locked="1"/>
    </dxf>
    <dxf>
      <protection locked="0"/>
    </dxf>
    <dxf>
      <protection locked="0"/>
    </dxf>
    <dxf>
      <protection locked="0"/>
    </dxf>
    <dxf>
      <protection locked="0"/>
    </dxf>
    <dxf>
      <protection locked="0"/>
    </dxf>
    <dxf>
      <font>
        <strike/>
      </font>
    </dxf>
    <dxf>
      <font>
        <strike val="0"/>
      </font>
    </dxf>
    <dxf>
      <font>
        <strike val="0"/>
      </font>
    </dxf>
    <dxf>
      <alignment horizontal="center" readingOrder="0"/>
    </dxf>
    <dxf>
      <font>
        <color theme="8" tint="0.79998168889431442"/>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horizontal/>
      </border>
    </dxf>
    <dxf>
      <border>
        <right style="thin">
          <color indexed="64"/>
        </right>
        <top style="thin">
          <color indexed="64"/>
        </top>
        <bottom style="thin">
          <color indexed="64"/>
        </bottom>
      </border>
    </dxf>
    <dxf>
      <border>
        <vertical/>
      </border>
    </dxf>
    <dxf>
      <border>
        <vertical/>
      </border>
    </dxf>
    <dxf>
      <border>
        <vertical/>
      </border>
    </dxf>
    <dxf>
      <border>
        <vertical/>
      </border>
    </dxf>
    <dxf>
      <border>
        <bottom style="thin">
          <color indexed="64"/>
        </bottom>
      </border>
    </dxf>
    <dxf>
      <border>
        <bottom style="thin">
          <color indexed="64"/>
        </bottom>
      </border>
    </dxf>
    <dxf>
      <border>
        <vertical/>
      </border>
    </dxf>
    <dxf>
      <border>
        <vertical/>
      </border>
    </dxf>
    <dxf>
      <protection locked="1"/>
    </dxf>
    <dxf>
      <protection locked="1"/>
    </dxf>
    <dxf>
      <protection locked="1"/>
    </dxf>
    <dxf>
      <protection locked="1"/>
    </dxf>
    <dxf>
      <protection locked="0"/>
    </dxf>
    <dxf>
      <protection locked="1"/>
    </dxf>
    <dxf>
      <protection locked="1"/>
    </dxf>
    <dxf>
      <protection locked="1"/>
    </dxf>
    <dxf>
      <protection locked="1"/>
    </dxf>
    <dxf>
      <protection locked="0"/>
    </dxf>
    <dxf>
      <protection locked="0"/>
    </dxf>
    <dxf>
      <protection locked="0"/>
    </dxf>
    <dxf>
      <protection locked="0"/>
    </dxf>
    <dxf>
      <border>
        <vertical/>
      </border>
    </dxf>
    <dxf>
      <border>
        <vertical/>
      </border>
    </dxf>
    <dxf>
      <protection locked="0"/>
    </dxf>
    <dxf>
      <alignment vertical="center"/>
    </dxf>
    <dxf>
      <alignment horizontal="right"/>
    </dxf>
    <dxf>
      <numFmt numFmtId="164" formatCode="#,##0.00\ &quot;$&quot;"/>
    </dxf>
    <dxf>
      <fill>
        <patternFill>
          <bgColor rgb="FF00FFFF"/>
        </patternFill>
      </fill>
    </dxf>
    <dxf>
      <fill>
        <patternFill>
          <bgColor rgb="FF00FFFF"/>
        </patternFill>
      </fill>
    </dxf>
    <dxf>
      <fill>
        <patternFill patternType="solid">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protection locked="0"/>
    </dxf>
    <dxf>
      <protection locked="0"/>
    </dxf>
    <dxf>
      <protection locked="0"/>
    </dxf>
    <dxf>
      <protection locked="0"/>
    </dxf>
    <dxf>
      <alignment horizontal="right" readingOrder="0"/>
    </dxf>
    <dxf>
      <font>
        <color rgb="FFFF0000"/>
      </font>
    </dxf>
    <dxf>
      <font>
        <b/>
      </font>
    </dxf>
    <dxf>
      <font>
        <color rgb="FFFF0000"/>
      </font>
    </dxf>
    <dxf>
      <font>
        <b/>
      </font>
    </dxf>
    <dxf>
      <alignment horizontal="center" readingOrder="0"/>
    </dxf>
    <dxf>
      <fill>
        <patternFill patternType="solid">
          <bgColor rgb="FFFFFF00"/>
        </patternFill>
      </fill>
    </dxf>
    <dxf>
      <fill>
        <patternFill patternType="solid">
          <bgColor rgb="FFFFFF00"/>
        </patternFill>
      </fill>
    </dxf>
    <dxf>
      <font>
        <color auto="1"/>
      </font>
    </dxf>
    <dxf>
      <protection locked="0"/>
    </dxf>
    <dxf>
      <protection locked="1"/>
    </dxf>
    <dxf>
      <protection locked="0"/>
    </dxf>
    <dxf>
      <protection locked="0"/>
    </dxf>
    <dxf>
      <protection locked="0"/>
    </dxf>
    <dxf>
      <protection locked="0"/>
    </dxf>
    <dxf>
      <protection locked="1"/>
    </dxf>
    <dxf>
      <protection locked="1"/>
    </dxf>
    <dxf>
      <protection locked="1"/>
    </dxf>
    <dxf>
      <protection locked="1"/>
    </dxf>
    <dxf>
      <protection locked="0"/>
    </dxf>
    <dxf>
      <protection locked="1"/>
    </dxf>
    <dxf>
      <protection locked="1"/>
    </dxf>
    <dxf>
      <protection locked="1"/>
    </dxf>
    <dxf>
      <protection locked="1"/>
    </dxf>
    <dxf>
      <protection locked="0"/>
    </dxf>
    <dxf>
      <protection locked="1"/>
    </dxf>
    <dxf>
      <protection locked="1"/>
    </dxf>
    <dxf>
      <protection locked="1"/>
    </dxf>
    <dxf>
      <protection locked="1"/>
    </dxf>
    <dxf>
      <protection locked="0"/>
    </dxf>
    <dxf>
      <protection locked="0"/>
    </dxf>
    <dxf>
      <protection locked="0"/>
    </dxf>
    <dxf>
      <protection locked="0"/>
    </dxf>
    <dxf>
      <protection locked="0"/>
    </dxf>
    <dxf>
      <protection locked="1"/>
    </dxf>
    <dxf>
      <protection locked="1"/>
    </dxf>
    <dxf>
      <protection locked="1"/>
    </dxf>
    <dxf>
      <protection locked="1"/>
    </dxf>
    <dxf>
      <protection locked="0"/>
    </dxf>
    <dxf>
      <protection locked="0"/>
    </dxf>
    <dxf>
      <protection locked="0"/>
    </dxf>
    <dxf>
      <protection locked="0"/>
    </dxf>
    <dxf>
      <protection locked="0"/>
    </dxf>
    <dxf>
      <font>
        <strike/>
      </font>
    </dxf>
    <dxf>
      <font>
        <strike val="0"/>
      </font>
    </dxf>
    <dxf>
      <font>
        <strike val="0"/>
      </font>
    </dxf>
    <dxf>
      <alignment horizontal="center" readingOrder="0"/>
    </dxf>
    <dxf>
      <font>
        <color theme="8" tint="0.79998168889431442"/>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horizontal/>
      </border>
    </dxf>
    <dxf>
      <border>
        <right style="thin">
          <color indexed="64"/>
        </right>
        <top style="thin">
          <color indexed="64"/>
        </top>
        <bottom style="thin">
          <color indexed="64"/>
        </bottom>
      </border>
    </dxf>
    <dxf>
      <border>
        <vertical/>
      </border>
    </dxf>
    <dxf>
      <border>
        <vertical/>
      </border>
    </dxf>
    <dxf>
      <border>
        <vertical/>
      </border>
    </dxf>
    <dxf>
      <border>
        <vertical/>
      </border>
    </dxf>
    <dxf>
      <border>
        <bottom style="thin">
          <color indexed="64"/>
        </bottom>
      </border>
    </dxf>
    <dxf>
      <border>
        <bottom style="thin">
          <color indexed="64"/>
        </bottom>
      </border>
    </dxf>
    <dxf>
      <border>
        <vertical/>
      </border>
    </dxf>
    <dxf>
      <border>
        <vertical/>
      </border>
    </dxf>
    <dxf>
      <protection locked="1"/>
    </dxf>
    <dxf>
      <protection locked="1"/>
    </dxf>
    <dxf>
      <protection locked="1"/>
    </dxf>
    <dxf>
      <protection locked="1"/>
    </dxf>
    <dxf>
      <protection locked="0"/>
    </dxf>
    <dxf>
      <protection locked="1"/>
    </dxf>
    <dxf>
      <protection locked="1"/>
    </dxf>
    <dxf>
      <protection locked="1"/>
    </dxf>
    <dxf>
      <protection locked="1"/>
    </dxf>
    <dxf>
      <protection locked="0"/>
    </dxf>
    <dxf>
      <protection locked="0"/>
    </dxf>
    <dxf>
      <protection locked="0"/>
    </dxf>
    <dxf>
      <protection locked="0"/>
    </dxf>
    <dxf>
      <border>
        <vertical/>
      </border>
    </dxf>
    <dxf>
      <border>
        <vertical/>
      </border>
    </dxf>
    <dxf>
      <protection locked="0"/>
    </dxf>
    <dxf>
      <alignment vertical="center"/>
    </dxf>
    <dxf>
      <alignment horizontal="right"/>
    </dxf>
    <dxf>
      <numFmt numFmtId="164" formatCode="#,##0.00\ &quot;$&quot;"/>
    </dxf>
    <dxf>
      <fill>
        <patternFill>
          <bgColor rgb="FF00FFFF"/>
        </patternFill>
      </fill>
    </dxf>
    <dxf>
      <fill>
        <patternFill>
          <bgColor rgb="FF00FFFF"/>
        </patternFill>
      </fill>
    </dxf>
    <dxf>
      <fill>
        <patternFill patternType="solid">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protection locked="0"/>
    </dxf>
    <dxf>
      <protection locked="0"/>
    </dxf>
    <dxf>
      <protection locked="0"/>
    </dxf>
    <dxf>
      <protection locked="0"/>
    </dxf>
    <dxf>
      <alignment horizontal="right" readingOrder="0"/>
    </dxf>
    <dxf>
      <font>
        <color rgb="FFFF0000"/>
      </font>
    </dxf>
    <dxf>
      <font>
        <b/>
      </font>
    </dxf>
    <dxf>
      <font>
        <color rgb="FFFF0000"/>
      </font>
    </dxf>
    <dxf>
      <font>
        <b/>
      </font>
    </dxf>
    <dxf>
      <alignment horizontal="center" readingOrder="0"/>
    </dxf>
    <dxf>
      <fill>
        <patternFill patternType="solid">
          <bgColor rgb="FFFFFF00"/>
        </patternFill>
      </fill>
    </dxf>
    <dxf>
      <fill>
        <patternFill patternType="solid">
          <bgColor rgb="FFFFFF00"/>
        </patternFill>
      </fill>
    </dxf>
    <dxf>
      <font>
        <color auto="1"/>
      </font>
    </dxf>
    <dxf>
      <protection locked="0"/>
    </dxf>
    <dxf>
      <protection locked="0"/>
    </dxf>
    <dxf>
      <protection locked="0"/>
    </dxf>
    <dxf>
      <protection locked="0"/>
    </dxf>
    <dxf>
      <protection locked="1"/>
    </dxf>
    <dxf>
      <protection locked="1"/>
    </dxf>
    <dxf>
      <protection locked="1"/>
    </dxf>
    <dxf>
      <protection locked="1"/>
    </dxf>
    <dxf>
      <protection locked="0"/>
    </dxf>
    <dxf>
      <protection locked="1"/>
    </dxf>
    <dxf>
      <protection locked="1"/>
    </dxf>
    <dxf>
      <protection locked="1"/>
    </dxf>
    <dxf>
      <protection locked="1"/>
    </dxf>
    <dxf>
      <protection locked="0"/>
    </dxf>
    <dxf>
      <protection locked="0"/>
    </dxf>
    <dxf>
      <protection locked="0"/>
    </dxf>
    <dxf>
      <protection locked="0"/>
    </dxf>
    <dxf>
      <protection locked="0"/>
    </dxf>
    <dxf>
      <font>
        <strike/>
      </font>
    </dxf>
    <dxf>
      <alignment horizontal="center" readingOrder="0"/>
    </dxf>
    <dxf>
      <font>
        <color theme="8" tint="0.79998168889431442"/>
      </font>
    </dxf>
    <dxf>
      <protection locked="1"/>
    </dxf>
    <dxf>
      <protection locked="1"/>
    </dxf>
    <dxf>
      <protection locked="1"/>
    </dxf>
    <dxf>
      <protection locked="1"/>
    </dxf>
    <dxf>
      <protection locked="1"/>
    </dxf>
    <dxf>
      <border>
        <bottom style="thin">
          <color indexed="64"/>
        </bottom>
      </border>
    </dxf>
    <dxf>
      <border>
        <left style="thin">
          <color indexed="64"/>
        </left>
      </border>
    </dxf>
    <dxf>
      <border>
        <right style="thin">
          <color indexed="64"/>
        </right>
        <bottom style="thin">
          <color indexed="64"/>
        </bottom>
      </border>
    </dxf>
    <dxf>
      <border>
        <right style="thin">
          <color indexed="64"/>
        </right>
        <bottom style="thin">
          <color indexed="64"/>
        </bottom>
      </border>
    </dxf>
    <dxf>
      <border>
        <vertical/>
      </border>
    </dxf>
    <dxf>
      <border>
        <vertical/>
      </border>
    </dxf>
    <dxf>
      <numFmt numFmtId="34" formatCode="_ * #,##0.00_)\ &quot;$&quot;_ ;_ * \(#,##0.00\)\ &quot;$&quot;_ ;_ * &quot;-&quot;??_)\ &quot;$&quot;_ ;_ @_ "/>
    </dxf>
    <dxf>
      <alignment vertical="center"/>
    </dxf>
    <dxf>
      <alignment horizontal="right"/>
    </dxf>
    <dxf>
      <fill>
        <patternFill>
          <bgColor theme="7" tint="0.59999389629810485"/>
        </patternFill>
      </fill>
    </dxf>
    <dxf>
      <font>
        <color theme="0"/>
      </font>
    </dxf>
    <dxf>
      <font>
        <color theme="0"/>
      </font>
    </dxf>
    <dxf>
      <font>
        <color theme="0"/>
      </font>
    </dxf>
    <dxf>
      <font>
        <color theme="0"/>
      </font>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ont>
        <b val="0"/>
        <i val="0"/>
        <strike val="0"/>
        <condense val="0"/>
        <extend val="0"/>
        <outline val="0"/>
        <shadow val="0"/>
        <u val="none"/>
        <vertAlign val="baseline"/>
        <sz val="10"/>
        <color auto="1"/>
        <name val="Arial"/>
        <family val="2"/>
        <scheme val="none"/>
      </font>
      <alignment horizontal="right" vertical="center" textRotation="0" wrapText="1" indent="0" justifyLastLine="0" shrinkToFit="0" readingOrder="0"/>
      <protection locked="1" hidden="0"/>
    </dxf>
    <dxf>
      <font>
        <b val="0"/>
        <i val="0"/>
        <strike val="0"/>
        <condense val="0"/>
        <extend val="0"/>
        <outline val="0"/>
        <shadow val="0"/>
        <u val="none"/>
        <vertAlign val="baseline"/>
        <sz val="10"/>
        <color auto="1"/>
        <name val="Arial"/>
        <family val="2"/>
        <scheme val="none"/>
      </font>
      <alignment horizontal="right" vertical="center" textRotation="0" wrapText="1" indent="0" justifyLastLine="0" shrinkToFit="0" readingOrder="0"/>
      <protection locked="1" hidden="0"/>
    </dxf>
    <dxf>
      <protection locked="1" hidden="0"/>
    </dxf>
    <dxf>
      <protection locked="1" hidden="0"/>
    </dxf>
    <dxf>
      <protection locked="1" hidden="0"/>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ont>
        <color theme="0"/>
      </font>
    </dxf>
    <dxf>
      <font>
        <color theme="0"/>
      </font>
    </dxf>
    <dxf>
      <font>
        <color theme="0"/>
      </font>
    </dxf>
    <dxf>
      <font>
        <color theme="0"/>
      </font>
    </dxf>
    <dxf>
      <fill>
        <patternFill>
          <bgColor theme="7" tint="0.59999389629810485"/>
        </patternFill>
      </fill>
    </dxf>
    <dxf>
      <alignment horizontal="right"/>
    </dxf>
    <dxf>
      <alignment vertical="center"/>
    </dxf>
    <dxf>
      <numFmt numFmtId="34" formatCode="_ * #,##0.00_)\ &quot;$&quot;_ ;_ * \(#,##0.00\)\ &quot;$&quot;_ ;_ * &quot;-&quot;??_)\ &quot;$&quot;_ ;_ @_ "/>
    </dxf>
    <dxf>
      <border>
        <vertical/>
      </border>
    </dxf>
    <dxf>
      <border>
        <vertical/>
      </border>
    </dxf>
    <dxf>
      <border>
        <right style="thin">
          <color indexed="64"/>
        </right>
        <bottom style="thin">
          <color indexed="64"/>
        </bottom>
      </border>
    </dxf>
    <dxf>
      <border>
        <right style="thin">
          <color indexed="64"/>
        </right>
        <bottom style="thin">
          <color indexed="64"/>
        </bottom>
      </border>
    </dxf>
    <dxf>
      <border>
        <left style="thin">
          <color indexed="64"/>
        </left>
      </border>
    </dxf>
    <dxf>
      <border>
        <bottom style="thin">
          <color indexed="64"/>
        </bottom>
      </border>
    </dxf>
    <dxf>
      <protection locked="1"/>
    </dxf>
    <dxf>
      <protection locked="1"/>
    </dxf>
    <dxf>
      <protection locked="1"/>
    </dxf>
    <dxf>
      <protection locked="1"/>
    </dxf>
    <dxf>
      <protection locked="1"/>
    </dxf>
    <dxf>
      <font>
        <color theme="8" tint="0.79998168889431442"/>
      </font>
    </dxf>
    <dxf>
      <alignment horizontal="center" readingOrder="0"/>
    </dxf>
    <dxf>
      <font>
        <strike/>
      </font>
    </dxf>
    <dxf>
      <protection locked="0"/>
    </dxf>
    <dxf>
      <protection locked="0"/>
    </dxf>
    <dxf>
      <protection locked="0"/>
    </dxf>
    <dxf>
      <protection locked="0"/>
    </dxf>
    <dxf>
      <protection locked="0"/>
    </dxf>
    <dxf>
      <protection locked="1"/>
    </dxf>
    <dxf>
      <protection locked="1"/>
    </dxf>
    <dxf>
      <protection locked="1"/>
    </dxf>
    <dxf>
      <protection locked="1"/>
    </dxf>
    <dxf>
      <protection locked="0"/>
    </dxf>
    <dxf>
      <protection locked="1"/>
    </dxf>
    <dxf>
      <protection locked="1"/>
    </dxf>
    <dxf>
      <protection locked="1"/>
    </dxf>
    <dxf>
      <protection locked="1"/>
    </dxf>
    <dxf>
      <protection locked="0"/>
    </dxf>
    <dxf>
      <protection locked="0"/>
    </dxf>
    <dxf>
      <protection locked="0"/>
    </dxf>
    <dxf>
      <protection locked="0"/>
    </dxf>
    <dxf>
      <font>
        <color auto="1"/>
      </font>
    </dxf>
    <dxf>
      <fill>
        <patternFill patternType="solid">
          <bgColor rgb="FFFFFF00"/>
        </patternFill>
      </fill>
    </dxf>
    <dxf>
      <fill>
        <patternFill patternType="solid">
          <bgColor rgb="FFFFFF00"/>
        </patternFill>
      </fill>
    </dxf>
    <dxf>
      <alignment horizontal="center" readingOrder="0"/>
    </dxf>
    <dxf>
      <font>
        <b/>
      </font>
    </dxf>
    <dxf>
      <font>
        <color rgb="FFFF0000"/>
      </font>
    </dxf>
    <dxf>
      <font>
        <b/>
      </font>
    </dxf>
    <dxf>
      <font>
        <color rgb="FFFF0000"/>
      </font>
    </dxf>
    <dxf>
      <alignment horizontal="right" readingOrder="0"/>
    </dxf>
    <dxf>
      <protection locked="0"/>
    </dxf>
    <dxf>
      <protection locked="0"/>
    </dxf>
    <dxf>
      <protection locked="0"/>
    </dxf>
    <dxf>
      <protection locked="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patternType="solid">
          <bgColor rgb="FF00FFFF"/>
        </patternFill>
      </fill>
    </dxf>
    <dxf>
      <fill>
        <patternFill>
          <bgColor rgb="FF00FFFF"/>
        </patternFill>
      </fill>
    </dxf>
    <dxf>
      <fill>
        <patternFill>
          <bgColor rgb="FF00FFFF"/>
        </patternFill>
      </fill>
    </dxf>
    <dxf>
      <numFmt numFmtId="164" formatCode="#,##0.00\ &quot;$&quot;"/>
    </dxf>
    <dxf>
      <alignment horizontal="right"/>
    </dxf>
    <dxf>
      <alignment vertical="center"/>
    </dxf>
    <dxf>
      <protection locked="0"/>
    </dxf>
    <dxf>
      <border>
        <vertical/>
      </border>
    </dxf>
    <dxf>
      <border>
        <vertical/>
      </border>
    </dxf>
    <dxf>
      <protection locked="0"/>
    </dxf>
    <dxf>
      <protection locked="0"/>
    </dxf>
    <dxf>
      <protection locked="0"/>
    </dxf>
    <dxf>
      <protection locked="0"/>
    </dxf>
    <dxf>
      <protection locked="1"/>
    </dxf>
    <dxf>
      <protection locked="1"/>
    </dxf>
    <dxf>
      <protection locked="1"/>
    </dxf>
    <dxf>
      <protection locked="1"/>
    </dxf>
    <dxf>
      <protection locked="0"/>
    </dxf>
    <dxf>
      <protection locked="1"/>
    </dxf>
    <dxf>
      <protection locked="1"/>
    </dxf>
    <dxf>
      <protection locked="1"/>
    </dxf>
    <dxf>
      <protection locked="1"/>
    </dxf>
    <dxf>
      <border>
        <vertical/>
      </border>
    </dxf>
    <dxf>
      <border>
        <vertical/>
      </border>
    </dxf>
    <dxf>
      <border>
        <bottom style="thin">
          <color indexed="64"/>
        </bottom>
      </border>
    </dxf>
    <dxf>
      <border>
        <bottom style="thin">
          <color indexed="64"/>
        </bottom>
      </border>
    </dxf>
    <dxf>
      <border>
        <vertical/>
      </border>
    </dxf>
    <dxf>
      <border>
        <vertical/>
      </border>
    </dxf>
    <dxf>
      <border>
        <vertical/>
      </border>
    </dxf>
    <dxf>
      <border>
        <vertical/>
      </border>
    </dxf>
    <dxf>
      <border>
        <right style="thin">
          <color indexed="64"/>
        </right>
        <top style="thin">
          <color indexed="64"/>
        </top>
        <bottom style="thin">
          <color indexed="64"/>
        </bottom>
      </border>
    </dxf>
    <dxf>
      <border>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theme="8" tint="0.79998168889431442"/>
      </font>
    </dxf>
    <dxf>
      <alignment horizontal="center" readingOrder="0"/>
    </dxf>
    <dxf>
      <font>
        <strike val="0"/>
      </font>
    </dxf>
    <dxf>
      <font>
        <strike val="0"/>
      </font>
    </dxf>
    <dxf>
      <font>
        <strike/>
      </font>
    </dxf>
    <dxf>
      <protection locked="0"/>
    </dxf>
    <dxf>
      <protection locked="0"/>
    </dxf>
    <dxf>
      <protection locked="0"/>
    </dxf>
    <dxf>
      <protection locked="0"/>
    </dxf>
    <dxf>
      <protection locked="0"/>
    </dxf>
    <dxf>
      <protection locked="1"/>
    </dxf>
    <dxf>
      <protection locked="1"/>
    </dxf>
    <dxf>
      <protection locked="1"/>
    </dxf>
    <dxf>
      <protection locked="1"/>
    </dxf>
    <dxf>
      <protection locked="0"/>
    </dxf>
    <dxf>
      <protection locked="0"/>
    </dxf>
    <dxf>
      <protection locked="0"/>
    </dxf>
    <dxf>
      <protection locked="0"/>
    </dxf>
    <dxf>
      <protection locked="0"/>
    </dxf>
    <dxf>
      <protection locked="1"/>
    </dxf>
    <dxf>
      <protection locked="1"/>
    </dxf>
    <dxf>
      <protection locked="1"/>
    </dxf>
    <dxf>
      <protection locked="1"/>
    </dxf>
    <dxf>
      <protection locked="0"/>
    </dxf>
    <dxf>
      <protection locked="1"/>
    </dxf>
    <dxf>
      <protection locked="1"/>
    </dxf>
    <dxf>
      <protection locked="1"/>
    </dxf>
    <dxf>
      <protection locked="1"/>
    </dxf>
    <dxf>
      <protection locked="0"/>
    </dxf>
    <dxf>
      <protection locked="1"/>
    </dxf>
    <dxf>
      <protection locked="1"/>
    </dxf>
    <dxf>
      <protection locked="1"/>
    </dxf>
    <dxf>
      <protection locked="1"/>
    </dxf>
    <dxf>
      <protection locked="0"/>
    </dxf>
    <dxf>
      <protection locked="0"/>
    </dxf>
    <dxf>
      <protection locked="0"/>
    </dxf>
    <dxf>
      <protection locked="0"/>
    </dxf>
    <dxf>
      <protection locked="1"/>
    </dxf>
    <dxf>
      <protection locked="0"/>
    </dxf>
    <dxf>
      <font>
        <color auto="1"/>
      </font>
    </dxf>
    <dxf>
      <fill>
        <patternFill patternType="solid">
          <bgColor rgb="FFFFFF00"/>
        </patternFill>
      </fill>
    </dxf>
    <dxf>
      <fill>
        <patternFill patternType="solid">
          <bgColor rgb="FFFFFF00"/>
        </patternFill>
      </fill>
    </dxf>
    <dxf>
      <alignment horizontal="center" readingOrder="0"/>
    </dxf>
    <dxf>
      <font>
        <b/>
      </font>
    </dxf>
    <dxf>
      <font>
        <color rgb="FFFF0000"/>
      </font>
    </dxf>
    <dxf>
      <font>
        <b/>
      </font>
    </dxf>
    <dxf>
      <font>
        <color rgb="FFFF0000"/>
      </font>
    </dxf>
    <dxf>
      <alignment horizontal="right" readingOrder="0"/>
    </dxf>
    <dxf>
      <protection locked="0"/>
    </dxf>
    <dxf>
      <protection locked="0"/>
    </dxf>
    <dxf>
      <protection locked="0"/>
    </dxf>
    <dxf>
      <protection locked="0"/>
    </dxf>
  </dxfs>
  <tableStyles count="0" defaultTableStyle="TableStyleMedium2" defaultPivotStyle="PivotStyleLight16"/>
  <colors>
    <mruColors>
      <color rgb="FF00FFFF"/>
      <color rgb="FF99CCFF"/>
      <color rgb="FFCC99FF"/>
      <color rgb="FF45A8C3"/>
      <color rgb="FF99CC00"/>
      <color rgb="FF3399FF"/>
      <color rgb="FF6699FF"/>
      <color rgb="FF80C4D6"/>
      <color rgb="FFFF7C80"/>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47625</xdr:colOff>
          <xdr:row>16</xdr:row>
          <xdr:rowOff>171450</xdr:rowOff>
        </xdr:from>
        <xdr:to>
          <xdr:col>11</xdr:col>
          <xdr:colOff>542925</xdr:colOff>
          <xdr:row>17</xdr:row>
          <xdr:rowOff>171450</xdr:rowOff>
        </xdr:to>
        <xdr:sp macro="" textlink="">
          <xdr:nvSpPr>
            <xdr:cNvPr id="4098" name="Button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000" b="0" i="0" u="none" strike="noStrike" baseline="0">
                  <a:solidFill>
                    <a:srgbClr val="000000"/>
                  </a:solidFill>
                  <a:latin typeface="Arial"/>
                  <a:cs typeface="Arial"/>
                </a:rPr>
                <a:t>NAVIGATEURS</a:t>
              </a:r>
            </a:p>
            <a:p>
              <a:pPr algn="ctr" rtl="0">
                <a:defRPr sz="1000"/>
              </a:pPr>
              <a:endParaRPr lang="fr-CA" sz="1000" b="0"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38100</xdr:colOff>
          <xdr:row>18</xdr:row>
          <xdr:rowOff>0</xdr:rowOff>
        </xdr:from>
        <xdr:to>
          <xdr:col>11</xdr:col>
          <xdr:colOff>542925</xdr:colOff>
          <xdr:row>18</xdr:row>
          <xdr:rowOff>180975</xdr:rowOff>
        </xdr:to>
        <xdr:sp macro="" textlink="">
          <xdr:nvSpPr>
            <xdr:cNvPr id="4099" name="Button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000" b="0" i="0" u="none" strike="noStrike" baseline="0">
                  <a:solidFill>
                    <a:srgbClr val="000000"/>
                  </a:solidFill>
                  <a:latin typeface="Arial"/>
                  <a:cs typeface="Arial"/>
                </a:rPr>
                <a:t>DÉCOUVREURS</a:t>
              </a:r>
            </a:p>
          </xdr:txBody>
        </xdr:sp>
        <xdr:clientData fPrintsWithSheet="0"/>
      </xdr:twoCellAnchor>
    </mc:Choice>
    <mc:Fallback/>
  </mc:AlternateContent>
  <xdr:twoCellAnchor>
    <xdr:from>
      <xdr:col>9</xdr:col>
      <xdr:colOff>22466</xdr:colOff>
      <xdr:row>0</xdr:row>
      <xdr:rowOff>94723</xdr:rowOff>
    </xdr:from>
    <xdr:to>
      <xdr:col>14</xdr:col>
      <xdr:colOff>760949</xdr:colOff>
      <xdr:row>6</xdr:row>
      <xdr:rowOff>183931</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6880466" y="94723"/>
          <a:ext cx="3024483" cy="1738018"/>
        </a:xfrm>
        <a:prstGeom prst="rect">
          <a:avLst/>
        </a:prstGeom>
        <a:solidFill>
          <a:schemeClr val="accent6">
            <a:lumMod val="75000"/>
          </a:schemeClr>
        </a:solidFill>
        <a:ln w="9525" cmpd="dbl">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2800" i="1">
              <a:solidFill>
                <a:srgbClr val="FFFF00"/>
              </a:solidFill>
            </a:rPr>
            <a:t>Notons</a:t>
          </a:r>
          <a:r>
            <a:rPr lang="fr-CA" sz="1100" i="1" baseline="0">
              <a:solidFill>
                <a:srgbClr val="FFFF00"/>
              </a:solidFill>
            </a:rPr>
            <a:t> que cet outil est destiné au personnel enseignant qui a effectué une prestation de travail, tout en bénéficiant d'une prestation d'assurance-emploi. Celui-ci ne peut être utilisé, en aucun cas, pour calculer le taux de prestation auquel vous êtes admissible à la suite d'une fin de contrat et/ou d'un arrêt de rémunération.</a:t>
          </a:r>
          <a:endParaRPr lang="fr-CA" sz="1100" i="1">
            <a:solidFill>
              <a:srgbClr val="FFFF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604641</xdr:colOff>
      <xdr:row>6</xdr:row>
      <xdr:rowOff>8285</xdr:rowOff>
    </xdr:from>
    <xdr:to>
      <xdr:col>3</xdr:col>
      <xdr:colOff>757062</xdr:colOff>
      <xdr:row>6</xdr:row>
      <xdr:rowOff>159461</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267750" y="1093307"/>
          <a:ext cx="152421" cy="1511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585591</xdr:colOff>
      <xdr:row>6</xdr:row>
      <xdr:rowOff>8285</xdr:rowOff>
    </xdr:from>
    <xdr:to>
      <xdr:col>3</xdr:col>
      <xdr:colOff>733425</xdr:colOff>
      <xdr:row>6</xdr:row>
      <xdr:rowOff>159461</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5252841" y="1075085"/>
          <a:ext cx="147834" cy="1511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68580</xdr:colOff>
      <xdr:row>20</xdr:row>
      <xdr:rowOff>22860</xdr:rowOff>
    </xdr:from>
    <xdr:to>
      <xdr:col>7</xdr:col>
      <xdr:colOff>298387</xdr:colOff>
      <xdr:row>20</xdr:row>
      <xdr:rowOff>107266</xdr:rowOff>
    </xdr:to>
    <xdr:sp macro="" textlink="">
      <xdr:nvSpPr>
        <xdr:cNvPr id="3" name="Flèche droite à entaille 2">
          <a:extLst>
            <a:ext uri="{FF2B5EF4-FFF2-40B4-BE49-F238E27FC236}">
              <a16:creationId xmlns:a16="http://schemas.microsoft.com/office/drawing/2014/main" id="{00000000-0008-0000-0400-000003000000}"/>
            </a:ext>
          </a:extLst>
        </xdr:cNvPr>
        <xdr:cNvSpPr/>
      </xdr:nvSpPr>
      <xdr:spPr>
        <a:xfrm>
          <a:off x="4815840" y="4137660"/>
          <a:ext cx="229807" cy="84406"/>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fr-CA"/>
        </a:p>
      </xdr:txBody>
    </xdr:sp>
    <xdr:clientData/>
  </xdr:twoCellAnchor>
  <xdr:twoCellAnchor>
    <xdr:from>
      <xdr:col>7</xdr:col>
      <xdr:colOff>38100</xdr:colOff>
      <xdr:row>3</xdr:row>
      <xdr:rowOff>38100</xdr:rowOff>
    </xdr:from>
    <xdr:to>
      <xdr:col>7</xdr:col>
      <xdr:colOff>267907</xdr:colOff>
      <xdr:row>3</xdr:row>
      <xdr:rowOff>122506</xdr:rowOff>
    </xdr:to>
    <xdr:sp macro="" textlink="">
      <xdr:nvSpPr>
        <xdr:cNvPr id="5" name="Flèche droite à entaille 4">
          <a:extLst>
            <a:ext uri="{FF2B5EF4-FFF2-40B4-BE49-F238E27FC236}">
              <a16:creationId xmlns:a16="http://schemas.microsoft.com/office/drawing/2014/main" id="{00000000-0008-0000-0400-000005000000}"/>
            </a:ext>
          </a:extLst>
        </xdr:cNvPr>
        <xdr:cNvSpPr/>
      </xdr:nvSpPr>
      <xdr:spPr>
        <a:xfrm>
          <a:off x="4785360" y="708660"/>
          <a:ext cx="229807" cy="84406"/>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fr-CA"/>
        </a:p>
      </xdr:txBody>
    </xdr:sp>
    <xdr:clientData/>
  </xdr:twoCellAnchor>
  <xdr:twoCellAnchor>
    <xdr:from>
      <xdr:col>7</xdr:col>
      <xdr:colOff>38100</xdr:colOff>
      <xdr:row>3</xdr:row>
      <xdr:rowOff>38100</xdr:rowOff>
    </xdr:from>
    <xdr:to>
      <xdr:col>7</xdr:col>
      <xdr:colOff>267907</xdr:colOff>
      <xdr:row>3</xdr:row>
      <xdr:rowOff>122506</xdr:rowOff>
    </xdr:to>
    <xdr:sp macro="" textlink="">
      <xdr:nvSpPr>
        <xdr:cNvPr id="4" name="Flèche droite à entaille 4">
          <a:extLst>
            <a:ext uri="{FF2B5EF4-FFF2-40B4-BE49-F238E27FC236}">
              <a16:creationId xmlns:a16="http://schemas.microsoft.com/office/drawing/2014/main" id="{00000000-0008-0000-0400-000004000000}"/>
            </a:ext>
          </a:extLst>
        </xdr:cNvPr>
        <xdr:cNvSpPr/>
      </xdr:nvSpPr>
      <xdr:spPr>
        <a:xfrm>
          <a:off x="4892040" y="693420"/>
          <a:ext cx="229807" cy="84406"/>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fr-CA"/>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66675</xdr:colOff>
      <xdr:row>4</xdr:row>
      <xdr:rowOff>0</xdr:rowOff>
    </xdr:from>
    <xdr:to>
      <xdr:col>7</xdr:col>
      <xdr:colOff>296482</xdr:colOff>
      <xdr:row>4</xdr:row>
      <xdr:rowOff>86311</xdr:rowOff>
    </xdr:to>
    <xdr:sp macro="" textlink="">
      <xdr:nvSpPr>
        <xdr:cNvPr id="3" name="Flèche droite à entaille 2">
          <a:extLst>
            <a:ext uri="{FF2B5EF4-FFF2-40B4-BE49-F238E27FC236}">
              <a16:creationId xmlns:a16="http://schemas.microsoft.com/office/drawing/2014/main" id="{00000000-0008-0000-0500-000003000000}"/>
            </a:ext>
          </a:extLst>
        </xdr:cNvPr>
        <xdr:cNvSpPr/>
      </xdr:nvSpPr>
      <xdr:spPr>
        <a:xfrm>
          <a:off x="4933950" y="904875"/>
          <a:ext cx="229807" cy="86311"/>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fr-CA"/>
        </a:p>
      </xdr:txBody>
    </xdr:sp>
    <xdr:clientData/>
  </xdr:twoCellAnchor>
  <xdr:twoCellAnchor>
    <xdr:from>
      <xdr:col>7</xdr:col>
      <xdr:colOff>68580</xdr:colOff>
      <xdr:row>21</xdr:row>
      <xdr:rowOff>38100</xdr:rowOff>
    </xdr:from>
    <xdr:to>
      <xdr:col>7</xdr:col>
      <xdr:colOff>298387</xdr:colOff>
      <xdr:row>21</xdr:row>
      <xdr:rowOff>122506</xdr:rowOff>
    </xdr:to>
    <xdr:sp macro="" textlink="">
      <xdr:nvSpPr>
        <xdr:cNvPr id="4" name="Flèche droite à entaille 1">
          <a:extLst>
            <a:ext uri="{FF2B5EF4-FFF2-40B4-BE49-F238E27FC236}">
              <a16:creationId xmlns:a16="http://schemas.microsoft.com/office/drawing/2014/main" id="{00000000-0008-0000-0500-000004000000}"/>
            </a:ext>
          </a:extLst>
        </xdr:cNvPr>
        <xdr:cNvSpPr/>
      </xdr:nvSpPr>
      <xdr:spPr>
        <a:xfrm>
          <a:off x="4922520" y="4229100"/>
          <a:ext cx="229807" cy="84406"/>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fr-CA"/>
        </a:p>
      </xdr:txBody>
    </xdr:sp>
    <xdr:clientData/>
  </xdr:twoCellAnchor>
  <xdr:twoCellAnchor>
    <xdr:from>
      <xdr:col>7</xdr:col>
      <xdr:colOff>68580</xdr:colOff>
      <xdr:row>21</xdr:row>
      <xdr:rowOff>22860</xdr:rowOff>
    </xdr:from>
    <xdr:to>
      <xdr:col>7</xdr:col>
      <xdr:colOff>298387</xdr:colOff>
      <xdr:row>21</xdr:row>
      <xdr:rowOff>107266</xdr:rowOff>
    </xdr:to>
    <xdr:sp macro="" textlink="">
      <xdr:nvSpPr>
        <xdr:cNvPr id="6" name="Flèche droite à entaille 2">
          <a:extLst>
            <a:ext uri="{FF2B5EF4-FFF2-40B4-BE49-F238E27FC236}">
              <a16:creationId xmlns:a16="http://schemas.microsoft.com/office/drawing/2014/main" id="{00000000-0008-0000-0500-000006000000}"/>
            </a:ext>
          </a:extLst>
        </xdr:cNvPr>
        <xdr:cNvSpPr/>
      </xdr:nvSpPr>
      <xdr:spPr>
        <a:xfrm>
          <a:off x="4922520" y="4213860"/>
          <a:ext cx="229807" cy="84406"/>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fr-CA"/>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elinda Bilodeau" refreshedDate="45434.58544166667" createdVersion="6" refreshedVersion="8" minRefreshableVersion="3" recordCount="16" xr:uid="{06A890CA-82E8-47DB-96C6-1898098512A8}">
  <cacheSource type="worksheet">
    <worksheetSource name="TableauNavigateur"/>
  </cacheSource>
  <cacheFields count="3">
    <cacheField name="Échelon" numFmtId="0">
      <sharedItems containsSemiMixedTypes="0" containsString="0" containsNumber="1" containsInteger="1" minValue="1" maxValue="17" count="17">
        <n v="1"/>
        <n v="2"/>
        <n v="3"/>
        <n v="4"/>
        <n v="5"/>
        <n v="6"/>
        <n v="7"/>
        <n v="8"/>
        <n v="9"/>
        <n v="10"/>
        <n v="11"/>
        <n v="12"/>
        <n v="13"/>
        <n v="14"/>
        <n v="15"/>
        <n v="16"/>
        <n v="17" u="1"/>
      </sharedItems>
    </cacheField>
    <cacheField name="À compter du 141e jour de travail de l'année scolaire (avant)" numFmtId="44">
      <sharedItems containsSemiMixedTypes="0" containsString="0" containsNumber="1" containsInteger="1" minValue="46527" maxValue="92027"/>
    </cacheField>
    <cacheField name="À compter du 141e jour de travail de l'année scolaire (après)" numFmtId="44">
      <sharedItems containsSemiMixedTypes="0" containsString="0" containsNumber="1" containsInteger="1" minValue="46527" maxValue="9202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
  <r>
    <x v="0"/>
    <n v="46527"/>
    <n v="46527"/>
  </r>
  <r>
    <x v="1"/>
    <n v="49636"/>
    <n v="49636"/>
  </r>
  <r>
    <x v="2"/>
    <n v="53541"/>
    <n v="53541"/>
  </r>
  <r>
    <x v="3"/>
    <n v="55326"/>
    <n v="55326"/>
  </r>
  <r>
    <x v="4"/>
    <n v="56550"/>
    <n v="56550"/>
  </r>
  <r>
    <x v="5"/>
    <n v="57801"/>
    <n v="57801"/>
  </r>
  <r>
    <x v="6"/>
    <n v="60259"/>
    <n v="60259"/>
  </r>
  <r>
    <x v="7"/>
    <n v="62820"/>
    <n v="62820"/>
  </r>
  <r>
    <x v="8"/>
    <n v="65489"/>
    <n v="65489"/>
  </r>
  <r>
    <x v="9"/>
    <n v="68273"/>
    <n v="68273"/>
  </r>
  <r>
    <x v="10"/>
    <n v="71174"/>
    <n v="71174"/>
  </r>
  <r>
    <x v="11"/>
    <n v="74199"/>
    <n v="74199"/>
  </r>
  <r>
    <x v="12"/>
    <n v="77353"/>
    <n v="77353"/>
  </r>
  <r>
    <x v="13"/>
    <n v="80640"/>
    <n v="80640"/>
  </r>
  <r>
    <x v="14"/>
    <n v="84066"/>
    <n v="84066"/>
  </r>
  <r>
    <x v="15"/>
    <n v="92027"/>
    <n v="9202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9B8746C-BD0A-445F-B880-DC45E3E5FD9B}" name="Tableau croisé dynamique1" cacheId="0" applyNumberFormats="0" applyBorderFormats="0" applyFontFormats="0" applyPatternFormats="0" applyAlignmentFormats="0" applyWidthHeightFormats="1" dataCaption="Années" updatedVersion="8" minRefreshableVersion="3" showCalcMbrs="0" rowGrandTotals="0" colGrandTotals="0" itemPrintTitles="1" createdVersion="3" indent="127" outline="1" outlineData="1" multipleFieldFilters="0">
  <location ref="E9:F11" firstHeaderRow="1" firstDataRow="2" firstDataCol="0" rowPageCount="1" colPageCount="1"/>
  <pivotFields count="3">
    <pivotField axis="axisPage" showAll="0" defaultSubtotal="0">
      <items count="17">
        <item x="0"/>
        <item x="1"/>
        <item x="2"/>
        <item x="3"/>
        <item x="4"/>
        <item x="5"/>
        <item x="6"/>
        <item x="7"/>
        <item x="8"/>
        <item x="9"/>
        <item x="10"/>
        <item x="11"/>
        <item x="12"/>
        <item x="13"/>
        <item x="14"/>
        <item n="16" x="15"/>
        <item n="18" m="1" x="16"/>
      </items>
    </pivotField>
    <pivotField dataField="1" numFmtId="44" showAll="0"/>
    <pivotField dataField="1" numFmtId="44" showAll="0"/>
  </pivotFields>
  <rowItems count="1">
    <i/>
  </rowItems>
  <colFields count="1">
    <field x="-2"/>
  </colFields>
  <colItems count="2">
    <i>
      <x/>
    </i>
    <i i="1">
      <x v="1"/>
    </i>
  </colItems>
  <pageFields count="1">
    <pageField fld="0" item="0" hier="-1"/>
  </pageFields>
  <dataFields count="2">
    <dataField name="Somme de À compter du 141e jour de travail de l'année scolaire (avant)" fld="1" baseField="0" baseItem="0"/>
    <dataField name="Somme de À compter du 141e jour de travail de l'année scolaire (après)" fld="2" baseField="0" baseItem="0"/>
  </dataFields>
  <formats count="114">
    <format dxfId="827">
      <pivotArea dataOnly="0" labelOnly="1" outline="0" fieldPosition="0">
        <references count="1">
          <reference field="0" count="0"/>
        </references>
      </pivotArea>
    </format>
    <format dxfId="826">
      <pivotArea type="topRight" dataOnly="0" labelOnly="1" outline="0" fieldPosition="0"/>
    </format>
    <format dxfId="825">
      <pivotArea field="0" type="button" dataOnly="0" labelOnly="1" outline="0" axis="axisPage" fieldPosition="0"/>
    </format>
    <format dxfId="824">
      <pivotArea field="-2" type="button" dataOnly="0" labelOnly="1" outline="0" axis="axisCol" fieldPosition="0"/>
    </format>
    <format dxfId="823">
      <pivotArea dataOnly="0" labelOnly="1" outline="0" fieldPosition="0">
        <references count="1">
          <reference field="0" count="0"/>
        </references>
      </pivotArea>
    </format>
    <format dxfId="822">
      <pivotArea dataOnly="0" labelOnly="1" outline="0" fieldPosition="0">
        <references count="1">
          <reference field="0" count="0"/>
        </references>
      </pivotArea>
    </format>
    <format dxfId="821">
      <pivotArea dataOnly="0" labelOnly="1" outline="0" fieldPosition="0">
        <references count="1">
          <reference field="0" count="0"/>
        </references>
      </pivotArea>
    </format>
    <format dxfId="820">
      <pivotArea field="0" type="button" dataOnly="0" labelOnly="1" outline="0" axis="axisPage" fieldPosition="0"/>
    </format>
    <format dxfId="819">
      <pivotArea field="0" type="button" dataOnly="0" labelOnly="1" outline="0" axis="axisPage" fieldPosition="0"/>
    </format>
    <format dxfId="818">
      <pivotArea dataOnly="0" labelOnly="1" outline="0" fieldPosition="0">
        <references count="1">
          <reference field="0" count="0"/>
        </references>
      </pivotArea>
    </format>
    <format dxfId="817">
      <pivotArea field="0" type="button" dataOnly="0" labelOnly="1" outline="0" axis="axisPage" fieldPosition="0"/>
    </format>
    <format dxfId="816">
      <pivotArea dataOnly="0" labelOnly="1" outline="0" fieldPosition="0">
        <references count="1">
          <reference field="0" count="0"/>
        </references>
      </pivotArea>
    </format>
    <format dxfId="815">
      <pivotArea field="0" type="button" dataOnly="0" labelOnly="1" outline="0" axis="axisPage" fieldPosition="0"/>
    </format>
    <format dxfId="814">
      <pivotArea type="all" dataOnly="0" outline="0" fieldPosition="0"/>
    </format>
    <format dxfId="813">
      <pivotArea outline="0" collapsedLevelsAreSubtotals="1" fieldPosition="0"/>
    </format>
    <format dxfId="812">
      <pivotArea type="all" dataOnly="0" outline="0" fieldPosition="0"/>
    </format>
    <format dxfId="811">
      <pivotArea outline="0" collapsedLevelsAreSubtotals="1" fieldPosition="0"/>
    </format>
    <format dxfId="810">
      <pivotArea field="-2" type="button" dataOnly="0" labelOnly="1" outline="0" axis="axisCol" fieldPosition="0"/>
    </format>
    <format dxfId="809">
      <pivotArea type="topRight" dataOnly="0" labelOnly="1" outline="0" fieldPosition="0"/>
    </format>
    <format dxfId="808">
      <pivotArea type="all" dataOnly="0" outline="0" fieldPosition="0"/>
    </format>
    <format dxfId="807">
      <pivotArea outline="0" collapsedLevelsAreSubtotals="1" fieldPosition="0"/>
    </format>
    <format dxfId="806">
      <pivotArea field="-2" type="button" dataOnly="0" labelOnly="1" outline="0" axis="axisCol" fieldPosition="0"/>
    </format>
    <format dxfId="805">
      <pivotArea type="topRight" dataOnly="0" labelOnly="1" outline="0" fieldPosition="0"/>
    </format>
    <format dxfId="804">
      <pivotArea dataOnly="0" labelOnly="1" outline="0" fieldPosition="0">
        <references count="1">
          <reference field="0" count="1">
            <x v="2"/>
          </reference>
        </references>
      </pivotArea>
    </format>
    <format dxfId="803">
      <pivotArea type="all" dataOnly="0" outline="0" fieldPosition="0"/>
    </format>
    <format dxfId="802">
      <pivotArea outline="0" collapsedLevelsAreSubtotals="1" fieldPosition="0"/>
    </format>
    <format dxfId="801">
      <pivotArea field="-2" type="button" dataOnly="0" labelOnly="1" outline="0" axis="axisCol" fieldPosition="0"/>
    </format>
    <format dxfId="800">
      <pivotArea type="topRight" dataOnly="0" labelOnly="1" outline="0" fieldPosition="0"/>
    </format>
    <format dxfId="799">
      <pivotArea dataOnly="0" labelOnly="1" outline="0" fieldPosition="0">
        <references count="1">
          <reference field="0" count="1">
            <x v="2"/>
          </reference>
        </references>
      </pivotArea>
    </format>
    <format dxfId="798">
      <pivotArea type="all" dataOnly="0" outline="0" fieldPosition="0"/>
    </format>
    <format dxfId="797">
      <pivotArea outline="0" collapsedLevelsAreSubtotals="1" fieldPosition="0"/>
    </format>
    <format dxfId="796">
      <pivotArea field="-2" type="button" dataOnly="0" labelOnly="1" outline="0" axis="axisCol" fieldPosition="0"/>
    </format>
    <format dxfId="795">
      <pivotArea type="topRight" dataOnly="0" labelOnly="1" outline="0" fieldPosition="0"/>
    </format>
    <format dxfId="794">
      <pivotArea dataOnly="0" labelOnly="1" outline="0" fieldPosition="0">
        <references count="1">
          <reference field="0" count="1">
            <x v="2"/>
          </reference>
        </references>
      </pivotArea>
    </format>
    <format dxfId="793">
      <pivotArea type="all" dataOnly="0" outline="0" fieldPosition="0"/>
    </format>
    <format dxfId="792">
      <pivotArea outline="0" collapsedLevelsAreSubtotals="1" fieldPosition="0"/>
    </format>
    <format dxfId="791">
      <pivotArea field="-2" type="button" dataOnly="0" labelOnly="1" outline="0" axis="axisCol" fieldPosition="0"/>
    </format>
    <format dxfId="790">
      <pivotArea type="topRight" dataOnly="0" labelOnly="1" outline="0" fieldPosition="0"/>
    </format>
    <format dxfId="789">
      <pivotArea type="all" dataOnly="0" outline="0" fieldPosition="0"/>
    </format>
    <format dxfId="788">
      <pivotArea outline="0" collapsedLevelsAreSubtotals="1" fieldPosition="0"/>
    </format>
    <format dxfId="787">
      <pivotArea field="-2" type="button" dataOnly="0" labelOnly="1" outline="0" axis="axisCol" fieldPosition="0"/>
    </format>
    <format dxfId="786">
      <pivotArea type="topRight" dataOnly="0" labelOnly="1" outline="0" fieldPosition="0"/>
    </format>
    <format dxfId="785">
      <pivotArea dataOnly="0" labelOnly="1" outline="0" fieldPosition="0">
        <references count="1">
          <reference field="0" count="1">
            <x v="2"/>
          </reference>
        </references>
      </pivotArea>
    </format>
    <format dxfId="784">
      <pivotArea type="all" dataOnly="0" outline="0" fieldPosition="0"/>
    </format>
    <format dxfId="783">
      <pivotArea outline="0" collapsedLevelsAreSubtotals="1" fieldPosition="0"/>
    </format>
    <format dxfId="782">
      <pivotArea field="-2" type="button" dataOnly="0" labelOnly="1" outline="0" axis="axisCol" fieldPosition="0"/>
    </format>
    <format dxfId="781">
      <pivotArea type="topRight" dataOnly="0" labelOnly="1" outline="0" fieldPosition="0"/>
    </format>
    <format dxfId="780">
      <pivotArea field="-2" type="button" dataOnly="0" labelOnly="1" outline="0" axis="axisCol" fieldPosition="0"/>
    </format>
    <format dxfId="779">
      <pivotArea dataOnly="0" labelOnly="1" outline="0" fieldPosition="0">
        <references count="1">
          <reference field="0" count="1">
            <x v="2"/>
          </reference>
        </references>
      </pivotArea>
    </format>
    <format dxfId="778">
      <pivotArea type="topRight" dataOnly="0" labelOnly="1" outline="0" fieldPosition="0"/>
    </format>
    <format dxfId="777">
      <pivotArea field="0" type="button" dataOnly="0" labelOnly="1" outline="0" axis="axisPage" fieldPosition="0"/>
    </format>
    <format dxfId="776">
      <pivotArea field="-2" type="button" dataOnly="0" labelOnly="1" outline="0" axis="axisCol" fieldPosition="0"/>
    </format>
    <format dxfId="775">
      <pivotArea field="-2" type="button" dataOnly="0" labelOnly="1" outline="0" axis="axisCol" fieldPosition="0"/>
    </format>
    <format dxfId="774">
      <pivotArea field="-2" type="button" dataOnly="0" labelOnly="1" outline="0" axis="axisCol" fieldPosition="0"/>
    </format>
    <format dxfId="773">
      <pivotArea type="topRight" dataOnly="0" labelOnly="1" outline="0" fieldPosition="0"/>
    </format>
    <format dxfId="772">
      <pivotArea field="-2" type="button" dataOnly="0" labelOnly="1" outline="0" axis="axisCol" fieldPosition="0"/>
    </format>
    <format dxfId="771">
      <pivotArea type="topRight" dataOnly="0" labelOnly="1" outline="0" fieldPosition="0"/>
    </format>
    <format dxfId="770">
      <pivotArea field="-2" type="button" dataOnly="0" labelOnly="1" outline="0" axis="axisCol" fieldPosition="0"/>
    </format>
    <format dxfId="769">
      <pivotArea type="topRight" dataOnly="0" labelOnly="1" outline="0" fieldPosition="0"/>
    </format>
    <format dxfId="768">
      <pivotArea dataOnly="0" labelOnly="1" outline="0" fieldPosition="0">
        <references count="1">
          <reference field="0" count="1">
            <x v="2"/>
          </reference>
        </references>
      </pivotArea>
    </format>
    <format dxfId="767">
      <pivotArea dataOnly="0" labelOnly="1" outline="0" fieldPosition="0">
        <references count="1">
          <reference field="0" count="1">
            <x v="9"/>
          </reference>
        </references>
      </pivotArea>
    </format>
    <format dxfId="766">
      <pivotArea field="-2" type="button" dataOnly="0" labelOnly="1" outline="0" axis="axisCol" fieldPosition="0"/>
    </format>
    <format dxfId="765">
      <pivotArea type="topRight" dataOnly="0" labelOnly="1" outline="0" fieldPosition="0"/>
    </format>
    <format dxfId="764">
      <pivotArea type="all" dataOnly="0" outline="0" fieldPosition="0"/>
    </format>
    <format dxfId="763">
      <pivotArea outline="0" collapsedLevelsAreSubtotals="1" fieldPosition="0"/>
    </format>
    <format dxfId="762">
      <pivotArea field="-2" type="button" dataOnly="0" labelOnly="1" outline="0" axis="axisCol" fieldPosition="0"/>
    </format>
    <format dxfId="761">
      <pivotArea type="topRight" dataOnly="0" labelOnly="1" outline="0" fieldPosition="0"/>
    </format>
    <format dxfId="760">
      <pivotArea dataOnly="0" labelOnly="1" outline="0" fieldPosition="0">
        <references count="1">
          <reference field="0" count="1">
            <x v="2"/>
          </reference>
        </references>
      </pivotArea>
    </format>
    <format dxfId="759">
      <pivotArea type="all" dataOnly="0" outline="0" fieldPosition="0"/>
    </format>
    <format dxfId="758">
      <pivotArea outline="0" collapsedLevelsAreSubtotals="1" fieldPosition="0"/>
    </format>
    <format dxfId="757">
      <pivotArea field="-2" type="button" dataOnly="0" labelOnly="1" outline="0" axis="axisCol" fieldPosition="0"/>
    </format>
    <format dxfId="756">
      <pivotArea type="topRight" dataOnly="0" labelOnly="1" outline="0" fieldPosition="0"/>
    </format>
    <format dxfId="755">
      <pivotArea type="all" dataOnly="0" outline="0" fieldPosition="0"/>
    </format>
    <format dxfId="754">
      <pivotArea outline="0" collapsedLevelsAreSubtotals="1" fieldPosition="0"/>
    </format>
    <format dxfId="753">
      <pivotArea field="-2" type="button" dataOnly="0" labelOnly="1" outline="0" axis="axisCol" fieldPosition="0"/>
    </format>
    <format dxfId="752">
      <pivotArea type="topRight" dataOnly="0" labelOnly="1" outline="0" fieldPosition="0"/>
    </format>
    <format dxfId="751">
      <pivotArea field="-2" type="button" dataOnly="0" labelOnly="1" outline="0" axis="axisCol" fieldPosition="0"/>
    </format>
    <format dxfId="750">
      <pivotArea type="topRight" dataOnly="0" labelOnly="1" outline="0" fieldPosition="0"/>
    </format>
    <format dxfId="749">
      <pivotArea dataOnly="0" labelOnly="1" outline="0" fieldPosition="0">
        <references count="1">
          <reference field="0" count="1">
            <x v="0"/>
          </reference>
        </references>
      </pivotArea>
    </format>
    <format dxfId="748">
      <pivotArea outline="0" collapsedLevelsAreSubtotals="1" fieldPosition="0"/>
    </format>
    <format dxfId="747">
      <pivotArea outline="0" collapsedLevelsAreSubtotals="1" fieldPosition="0"/>
    </format>
    <format dxfId="746">
      <pivotArea outline="0" collapsedLevelsAreSubtotals="1" fieldPosition="0"/>
    </format>
    <format dxfId="745">
      <pivotArea dataOnly="0" labelOnly="1" outline="0" fieldPosition="0">
        <references count="1">
          <reference field="0" count="1">
            <x v="0"/>
          </reference>
        </references>
      </pivotArea>
    </format>
    <format dxfId="744">
      <pivotArea dataOnly="0" labelOnly="1" outline="0" fieldPosition="0">
        <references count="1">
          <reference field="0" count="1">
            <x v="3"/>
          </reference>
        </references>
      </pivotArea>
    </format>
    <format dxfId="743">
      <pivotArea dataOnly="0" labelOnly="1" outline="0" fieldPosition="0">
        <references count="1">
          <reference field="0" count="1">
            <x v="1"/>
          </reference>
        </references>
      </pivotArea>
    </format>
    <format dxfId="742">
      <pivotArea dataOnly="0" labelOnly="1" outline="0" fieldPosition="0">
        <references count="1">
          <reference field="0" count="1">
            <x v="15"/>
          </reference>
        </references>
      </pivotArea>
    </format>
    <format dxfId="741">
      <pivotArea dataOnly="0" labelOnly="1" outline="0" fieldPosition="0">
        <references count="1">
          <reference field="0" count="1">
            <x v="2"/>
          </reference>
        </references>
      </pivotArea>
    </format>
    <format dxfId="740">
      <pivotArea dataOnly="0" labelOnly="1" outline="0" fieldPosition="0">
        <references count="1">
          <reference field="0" count="1">
            <x v="4"/>
          </reference>
        </references>
      </pivotArea>
    </format>
    <format dxfId="739">
      <pivotArea dataOnly="0" labelOnly="1" outline="0" fieldPosition="0">
        <references count="1">
          <reference field="0" count="1">
            <x v="5"/>
          </reference>
        </references>
      </pivotArea>
    </format>
    <format dxfId="738">
      <pivotArea dataOnly="0" labelOnly="1" outline="0" fieldPosition="0">
        <references count="1">
          <reference field="0" count="1">
            <x v="6"/>
          </reference>
        </references>
      </pivotArea>
    </format>
    <format dxfId="737">
      <pivotArea dataOnly="0" labelOnly="1" outline="0" fieldPosition="0">
        <references count="1">
          <reference field="0" count="1">
            <x v="7"/>
          </reference>
        </references>
      </pivotArea>
    </format>
    <format dxfId="736">
      <pivotArea dataOnly="0" labelOnly="1" outline="0" fieldPosition="0">
        <references count="1">
          <reference field="0" count="1">
            <x v="8"/>
          </reference>
        </references>
      </pivotArea>
    </format>
    <format dxfId="735">
      <pivotArea dataOnly="0" labelOnly="1" outline="0" fieldPosition="0">
        <references count="1">
          <reference field="0" count="1">
            <x v="9"/>
          </reference>
        </references>
      </pivotArea>
    </format>
    <format dxfId="734">
      <pivotArea dataOnly="0" labelOnly="1" outline="0" fieldPosition="0">
        <references count="1">
          <reference field="0" count="1">
            <x v="10"/>
          </reference>
        </references>
      </pivotArea>
    </format>
    <format dxfId="733">
      <pivotArea dataOnly="0" labelOnly="1" outline="0" fieldPosition="0">
        <references count="1">
          <reference field="0" count="1">
            <x v="11"/>
          </reference>
        </references>
      </pivotArea>
    </format>
    <format dxfId="732">
      <pivotArea dataOnly="0" labelOnly="1" outline="0" fieldPosition="0">
        <references count="1">
          <reference field="0" count="1">
            <x v="12"/>
          </reference>
        </references>
      </pivotArea>
    </format>
    <format dxfId="731">
      <pivotArea dataOnly="0" labelOnly="1" outline="0" fieldPosition="0">
        <references count="1">
          <reference field="0" count="1">
            <x v="13"/>
          </reference>
        </references>
      </pivotArea>
    </format>
    <format dxfId="730">
      <pivotArea dataOnly="0" labelOnly="1" outline="0" fieldPosition="0">
        <references count="1">
          <reference field="0" count="1">
            <x v="14"/>
          </reference>
        </references>
      </pivotArea>
    </format>
    <format dxfId="729">
      <pivotArea dataOnly="0" labelOnly="1" outline="0" fieldPosition="0">
        <references count="1">
          <reference field="0" count="1">
            <x v="15"/>
          </reference>
        </references>
      </pivotArea>
    </format>
    <format dxfId="728">
      <pivotArea dataOnly="0" labelOnly="1" outline="0" fieldPosition="0">
        <references count="1">
          <reference field="0" count="1">
            <x v="1"/>
          </reference>
        </references>
      </pivotArea>
    </format>
    <format dxfId="727">
      <pivotArea dataOnly="0" labelOnly="1" outline="0" fieldPosition="0">
        <references count="1">
          <reference field="0" count="1">
            <x v="2"/>
          </reference>
        </references>
      </pivotArea>
    </format>
    <format dxfId="726">
      <pivotArea dataOnly="0" labelOnly="1" outline="0" fieldPosition="0">
        <references count="1">
          <reference field="0" count="1">
            <x v="3"/>
          </reference>
        </references>
      </pivotArea>
    </format>
    <format dxfId="725">
      <pivotArea dataOnly="0" labelOnly="1" outline="0" fieldPosition="0">
        <references count="1">
          <reference field="0" count="1">
            <x v="4"/>
          </reference>
        </references>
      </pivotArea>
    </format>
    <format dxfId="724">
      <pivotArea dataOnly="0" labelOnly="1" outline="0" fieldPosition="0">
        <references count="1">
          <reference field="0" count="1">
            <x v="5"/>
          </reference>
        </references>
      </pivotArea>
    </format>
    <format dxfId="723">
      <pivotArea dataOnly="0" labelOnly="1" outline="0" fieldPosition="0">
        <references count="1">
          <reference field="0" count="1">
            <x v="6"/>
          </reference>
        </references>
      </pivotArea>
    </format>
    <format dxfId="722">
      <pivotArea dataOnly="0" labelOnly="1" outline="0" fieldPosition="0">
        <references count="1">
          <reference field="0" count="1">
            <x v="7"/>
          </reference>
        </references>
      </pivotArea>
    </format>
    <format dxfId="721">
      <pivotArea dataOnly="0" labelOnly="1" outline="0" fieldPosition="0">
        <references count="1">
          <reference field="0" count="1">
            <x v="8"/>
          </reference>
        </references>
      </pivotArea>
    </format>
    <format dxfId="720">
      <pivotArea dataOnly="0" labelOnly="1" outline="0" fieldPosition="0">
        <references count="1">
          <reference field="0" count="1">
            <x v="9"/>
          </reference>
        </references>
      </pivotArea>
    </format>
    <format dxfId="719">
      <pivotArea dataOnly="0" labelOnly="1" outline="0" fieldPosition="0">
        <references count="1">
          <reference field="0" count="1">
            <x v="10"/>
          </reference>
        </references>
      </pivotArea>
    </format>
    <format dxfId="718">
      <pivotArea dataOnly="0" labelOnly="1" outline="0" fieldPosition="0">
        <references count="1">
          <reference field="0" count="1">
            <x v="11"/>
          </reference>
        </references>
      </pivotArea>
    </format>
    <format dxfId="717">
      <pivotArea dataOnly="0" labelOnly="1" outline="0" fieldPosition="0">
        <references count="1">
          <reference field="0" count="1">
            <x v="12"/>
          </reference>
        </references>
      </pivotArea>
    </format>
    <format dxfId="716">
      <pivotArea dataOnly="0" labelOnly="1" outline="0" fieldPosition="0">
        <references count="1">
          <reference field="0" count="1">
            <x v="13"/>
          </reference>
        </references>
      </pivotArea>
    </format>
    <format dxfId="715">
      <pivotArea dataOnly="0" labelOnly="1" outline="0" fieldPosition="0">
        <references count="1">
          <reference field="0" count="1">
            <x v="14"/>
          </reference>
        </references>
      </pivotArea>
    </format>
    <format dxfId="714">
      <pivotArea dataOnly="0" labelOnly="1" outline="0" fieldPosition="0">
        <references count="1">
          <reference field="0" count="1">
            <x v="0"/>
          </reference>
        </references>
      </pivotArea>
    </format>
  </formats>
  <pivotTableStyleInfo name="PivotStyleLight16" showRowHeaders="1" showColHeaders="1" showRowStripes="0" showColStripes="1"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42D8CBC-00A3-453F-8B7A-EAF5F61F4AB4}" name="Tableau croisé dynamique1" cacheId="0" applyNumberFormats="0" applyBorderFormats="0" applyFontFormats="0" applyPatternFormats="0" applyAlignmentFormats="0" applyWidthHeightFormats="1" dataCaption="Années" updatedVersion="8" minRefreshableVersion="3" showCalcMbrs="0" rowGrandTotals="0" colGrandTotals="0" itemPrintTitles="1" createdVersion="3" indent="127" outline="1" outlineData="1" multipleFieldFilters="0" rowHeaderCaption="Année">
  <location ref="E9:F11" firstHeaderRow="1" firstDataRow="2" firstDataCol="0" rowPageCount="1" colPageCount="1"/>
  <pivotFields count="3">
    <pivotField axis="axisPage" showAll="0" defaultSubtotal="0">
      <items count="17">
        <item x="0"/>
        <item x="1"/>
        <item x="2"/>
        <item x="3"/>
        <item x="4"/>
        <item x="5"/>
        <item x="6"/>
        <item x="7"/>
        <item x="8"/>
        <item x="9"/>
        <item x="10"/>
        <item x="11"/>
        <item x="12"/>
        <item x="13"/>
        <item x="14"/>
        <item x="15"/>
        <item m="1" x="16"/>
      </items>
    </pivotField>
    <pivotField dataField="1" numFmtId="44" showAll="0"/>
    <pivotField dataField="1" numFmtId="44" showAll="0"/>
  </pivotFields>
  <rowItems count="1">
    <i/>
  </rowItems>
  <colFields count="1">
    <field x="-2"/>
  </colFields>
  <colItems count="2">
    <i>
      <x/>
    </i>
    <i i="1">
      <x v="1"/>
    </i>
  </colItems>
  <pageFields count="1">
    <pageField fld="0" item="0" hier="-1"/>
  </pageFields>
  <dataFields count="2">
    <dataField name="Somme de À compter du 141e jour de travail de l'année scolaire (avant)" fld="1" baseField="0" baseItem="0"/>
    <dataField name="Somme de À compter du 141e jour de travail de l'année scolaire (après)" fld="2" baseField="0" baseItem="0"/>
  </dataFields>
  <formats count="70">
    <format dxfId="713">
      <pivotArea dataOnly="0" labelOnly="1" outline="0" fieldPosition="0">
        <references count="1">
          <reference field="0" count="0"/>
        </references>
      </pivotArea>
    </format>
    <format dxfId="712">
      <pivotArea type="topRight" dataOnly="0" labelOnly="1" outline="0" fieldPosition="0"/>
    </format>
    <format dxfId="711">
      <pivotArea field="0" type="button" dataOnly="0" labelOnly="1" outline="0" axis="axisPage" fieldPosition="0"/>
    </format>
    <format dxfId="710">
      <pivotArea field="-2" type="button" dataOnly="0" labelOnly="1" outline="0" axis="axisCol" fieldPosition="0"/>
    </format>
    <format dxfId="709">
      <pivotArea dataOnly="0" labelOnly="1" outline="0" fieldPosition="0">
        <references count="1">
          <reference field="0" count="0"/>
        </references>
      </pivotArea>
    </format>
    <format dxfId="708">
      <pivotArea dataOnly="0" labelOnly="1" outline="0" fieldPosition="0">
        <references count="1">
          <reference field="0" count="0"/>
        </references>
      </pivotArea>
    </format>
    <format dxfId="707">
      <pivotArea dataOnly="0" labelOnly="1" outline="0" fieldPosition="0">
        <references count="1">
          <reference field="0" count="0"/>
        </references>
      </pivotArea>
    </format>
    <format dxfId="706">
      <pivotArea field="0" type="button" dataOnly="0" labelOnly="1" outline="0" axis="axisPage" fieldPosition="0"/>
    </format>
    <format dxfId="705">
      <pivotArea field="0" type="button" dataOnly="0" labelOnly="1" outline="0" axis="axisPage" fieldPosition="0"/>
    </format>
    <format dxfId="704">
      <pivotArea dataOnly="0" labelOnly="1" outline="0" fieldPosition="0">
        <references count="1">
          <reference field="0" count="0"/>
        </references>
      </pivotArea>
    </format>
    <format dxfId="703">
      <pivotArea field="0" type="button" dataOnly="0" labelOnly="1" outline="0" axis="axisPage" fieldPosition="0"/>
    </format>
    <format dxfId="702">
      <pivotArea dataOnly="0" labelOnly="1" outline="0" fieldPosition="0">
        <references count="1">
          <reference field="0" count="0"/>
        </references>
      </pivotArea>
    </format>
    <format dxfId="701">
      <pivotArea field="0" type="button" dataOnly="0" labelOnly="1" outline="0" axis="axisPage" fieldPosition="0"/>
    </format>
    <format dxfId="700">
      <pivotArea type="all" dataOnly="0" outline="0" fieldPosition="0"/>
    </format>
    <format dxfId="699">
      <pivotArea outline="0" collapsedLevelsAreSubtotals="1" fieldPosition="0"/>
    </format>
    <format dxfId="698">
      <pivotArea field="-2" type="button" dataOnly="0" labelOnly="1" outline="0" axis="axisCol" fieldPosition="0"/>
    </format>
    <format dxfId="697">
      <pivotArea type="topRight" dataOnly="0" labelOnly="1" outline="0" fieldPosition="0"/>
    </format>
    <format dxfId="696">
      <pivotArea type="all" dataOnly="0" outline="0" fieldPosition="0"/>
    </format>
    <format dxfId="695">
      <pivotArea outline="0" collapsedLevelsAreSubtotals="1" fieldPosition="0"/>
    </format>
    <format dxfId="694">
      <pivotArea field="-2" type="button" dataOnly="0" labelOnly="1" outline="0" axis="axisCol" fieldPosition="0"/>
    </format>
    <format dxfId="693">
      <pivotArea type="topRight" dataOnly="0" labelOnly="1" outline="0" fieldPosition="0"/>
    </format>
    <format dxfId="692">
      <pivotArea dataOnly="0" labelOnly="1" outline="0" fieldPosition="0">
        <references count="1">
          <reference field="0" count="1">
            <x v="2"/>
          </reference>
        </references>
      </pivotArea>
    </format>
    <format dxfId="691">
      <pivotArea type="all" dataOnly="0" outline="0" fieldPosition="0"/>
    </format>
    <format dxfId="690">
      <pivotArea outline="0" collapsedLevelsAreSubtotals="1" fieldPosition="0"/>
    </format>
    <format dxfId="689">
      <pivotArea field="-2" type="button" dataOnly="0" labelOnly="1" outline="0" axis="axisCol" fieldPosition="0"/>
    </format>
    <format dxfId="688">
      <pivotArea type="topRight" dataOnly="0" labelOnly="1" outline="0" fieldPosition="0"/>
    </format>
    <format dxfId="687">
      <pivotArea dataOnly="0" labelOnly="1" outline="0" fieldPosition="0">
        <references count="1">
          <reference field="0" count="1">
            <x v="2"/>
          </reference>
        </references>
      </pivotArea>
    </format>
    <format dxfId="686">
      <pivotArea type="all" dataOnly="0" outline="0" fieldPosition="0"/>
    </format>
    <format dxfId="685">
      <pivotArea outline="0" collapsedLevelsAreSubtotals="1" fieldPosition="0"/>
    </format>
    <format dxfId="684">
      <pivotArea field="-2" type="button" dataOnly="0" labelOnly="1" outline="0" axis="axisCol" fieldPosition="0"/>
    </format>
    <format dxfId="683">
      <pivotArea type="topRight" dataOnly="0" labelOnly="1" outline="0" fieldPosition="0"/>
    </format>
    <format dxfId="682">
      <pivotArea field="-2" type="button" dataOnly="0" labelOnly="1" outline="0" axis="axisCol" fieldPosition="0"/>
    </format>
    <format dxfId="681">
      <pivotArea field="0" type="button" dataOnly="0" labelOnly="1" outline="0" axis="axisPage" fieldPosition="0"/>
    </format>
    <format dxfId="680">
      <pivotArea field="-2" type="button" dataOnly="0" labelOnly="1" outline="0" axis="axisCol" fieldPosition="0"/>
    </format>
    <format dxfId="679">
      <pivotArea type="all" dataOnly="0" outline="0" fieldPosition="0"/>
    </format>
    <format dxfId="678">
      <pivotArea outline="0" collapsedLevelsAreSubtotals="1" fieldPosition="0"/>
    </format>
    <format dxfId="677">
      <pivotArea field="-2" type="button" dataOnly="0" labelOnly="1" outline="0" axis="axisCol" fieldPosition="0"/>
    </format>
    <format dxfId="676">
      <pivotArea type="topRight" dataOnly="0" labelOnly="1" outline="0" fieldPosition="0"/>
    </format>
    <format dxfId="675">
      <pivotArea dataOnly="0" labelOnly="1" outline="0" fieldPosition="0">
        <references count="1">
          <reference field="0" count="1">
            <x v="2"/>
          </reference>
        </references>
      </pivotArea>
    </format>
    <format dxfId="674">
      <pivotArea dataOnly="0" labelOnly="1" outline="0" fieldPosition="0">
        <references count="1">
          <reference field="0" count="1">
            <x v="2"/>
          </reference>
        </references>
      </pivotArea>
    </format>
    <format dxfId="673">
      <pivotArea field="-2" type="button" dataOnly="0" labelOnly="1" outline="0" axis="axisCol" fieldPosition="0"/>
    </format>
    <format dxfId="672">
      <pivotArea field="-2" type="button" dataOnly="0" labelOnly="1" outline="0" axis="axisCol" fieldPosition="0"/>
    </format>
    <format dxfId="671">
      <pivotArea type="topRight" dataOnly="0" labelOnly="1" outline="0" fieldPosition="0"/>
    </format>
    <format dxfId="670">
      <pivotArea field="-2" type="button" dataOnly="0" labelOnly="1" outline="0" axis="axisCol" fieldPosition="0"/>
    </format>
    <format dxfId="669">
      <pivotArea type="topRight" dataOnly="0" labelOnly="1" outline="0" fieldPosition="0"/>
    </format>
    <format dxfId="668">
      <pivotArea outline="0" collapsedLevelsAreSubtotals="1" fieldPosition="0"/>
    </format>
    <format dxfId="667">
      <pivotArea outline="0" collapsedLevelsAreSubtotals="1" fieldPosition="0"/>
    </format>
    <format dxfId="666">
      <pivotArea outline="0" collapsedLevelsAreSubtotals="1" fieldPosition="0"/>
    </format>
    <format dxfId="665">
      <pivotArea type="all" dataOnly="0" outline="0" fieldPosition="0"/>
    </format>
    <format dxfId="664">
      <pivotArea outline="0" collapsedLevelsAreSubtotals="1" fieldPosition="0">
        <references count="1">
          <reference field="4294967294" count="1" selected="0">
            <x v="0"/>
          </reference>
        </references>
      </pivotArea>
    </format>
    <format dxfId="663">
      <pivotArea field="0" type="button" dataOnly="0" labelOnly="1" outline="0" axis="axisPage" fieldPosition="0"/>
    </format>
    <format dxfId="662">
      <pivotArea field="-2" type="button" dataOnly="0" labelOnly="1" outline="0" axis="axisCol" fieldPosition="0"/>
    </format>
    <format dxfId="661">
      <pivotArea dataOnly="0" labelOnly="1" outline="0" fieldPosition="0">
        <references count="1">
          <reference field="4294967294" count="1">
            <x v="0"/>
          </reference>
        </references>
      </pivotArea>
    </format>
    <format dxfId="660">
      <pivotArea dataOnly="0" labelOnly="1" outline="0" fieldPosition="0">
        <references count="1">
          <reference field="0" count="1">
            <x v="0"/>
          </reference>
        </references>
      </pivotArea>
    </format>
    <format dxfId="659">
      <pivotArea dataOnly="0" labelOnly="1" outline="0" fieldPosition="0">
        <references count="1">
          <reference field="0" count="1">
            <x v="1"/>
          </reference>
        </references>
      </pivotArea>
    </format>
    <format dxfId="658">
      <pivotArea dataOnly="0" labelOnly="1" outline="0" fieldPosition="0">
        <references count="1">
          <reference field="0" count="1">
            <x v="2"/>
          </reference>
        </references>
      </pivotArea>
    </format>
    <format dxfId="657">
      <pivotArea dataOnly="0" labelOnly="1" outline="0" fieldPosition="0">
        <references count="1">
          <reference field="0" count="1">
            <x v="3"/>
          </reference>
        </references>
      </pivotArea>
    </format>
    <format dxfId="656">
      <pivotArea dataOnly="0" labelOnly="1" outline="0" fieldPosition="0">
        <references count="1">
          <reference field="0" count="1">
            <x v="4"/>
          </reference>
        </references>
      </pivotArea>
    </format>
    <format dxfId="655">
      <pivotArea dataOnly="0" labelOnly="1" outline="0" fieldPosition="0">
        <references count="1">
          <reference field="0" count="1">
            <x v="5"/>
          </reference>
        </references>
      </pivotArea>
    </format>
    <format dxfId="654">
      <pivotArea dataOnly="0" labelOnly="1" outline="0" fieldPosition="0">
        <references count="1">
          <reference field="0" count="1">
            <x v="6"/>
          </reference>
        </references>
      </pivotArea>
    </format>
    <format dxfId="653">
      <pivotArea dataOnly="0" labelOnly="1" outline="0" fieldPosition="0">
        <references count="1">
          <reference field="0" count="1">
            <x v="7"/>
          </reference>
        </references>
      </pivotArea>
    </format>
    <format dxfId="652">
      <pivotArea dataOnly="0" labelOnly="1" outline="0" fieldPosition="0">
        <references count="1">
          <reference field="0" count="1">
            <x v="8"/>
          </reference>
        </references>
      </pivotArea>
    </format>
    <format dxfId="651">
      <pivotArea dataOnly="0" labelOnly="1" outline="0" fieldPosition="0">
        <references count="1">
          <reference field="0" count="1">
            <x v="9"/>
          </reference>
        </references>
      </pivotArea>
    </format>
    <format dxfId="650">
      <pivotArea dataOnly="0" labelOnly="1" outline="0" fieldPosition="0">
        <references count="1">
          <reference field="0" count="1">
            <x v="10"/>
          </reference>
        </references>
      </pivotArea>
    </format>
    <format dxfId="649">
      <pivotArea dataOnly="0" labelOnly="1" outline="0" fieldPosition="0">
        <references count="1">
          <reference field="0" count="1">
            <x v="11"/>
          </reference>
        </references>
      </pivotArea>
    </format>
    <format dxfId="648">
      <pivotArea dataOnly="0" labelOnly="1" outline="0" fieldPosition="0">
        <references count="1">
          <reference field="0" count="1">
            <x v="12"/>
          </reference>
        </references>
      </pivotArea>
    </format>
    <format dxfId="647">
      <pivotArea dataOnly="0" labelOnly="1" outline="0" fieldPosition="0">
        <references count="1">
          <reference field="0" count="1">
            <x v="13"/>
          </reference>
        </references>
      </pivotArea>
    </format>
    <format dxfId="646">
      <pivotArea dataOnly="0" labelOnly="1" outline="0" fieldPosition="0">
        <references count="1">
          <reference field="0" count="1">
            <x v="14"/>
          </reference>
        </references>
      </pivotArea>
    </format>
    <format dxfId="645">
      <pivotArea dataOnly="0" labelOnly="1" outline="0" fieldPosition="0">
        <references count="1">
          <reference field="0" count="1">
            <x v="15"/>
          </reference>
        </references>
      </pivotArea>
    </format>
    <format dxfId="0">
      <pivotArea outline="0" collapsedLevelsAreSubtotals="1" fieldPosition="0">
        <references count="1">
          <reference field="4294967294" count="1" selected="0">
            <x v="1"/>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F31E6C2-3991-4841-B8C3-4C63AB9DE303}" name="TableauNavigateur" displayName="TableauNavigateur" ref="A1:C17" totalsRowShown="0" headerRowDxfId="644" dataDxfId="643">
  <autoFilter ref="A1:C17" xr:uid="{B82D500D-B6F9-45B8-BF1C-081AE54B3110}"/>
  <tableColumns count="3">
    <tableColumn id="1" xr3:uid="{128A0641-78A7-4BFA-9222-F605A7B98FE6}" name="Échelon" dataDxfId="642"/>
    <tableColumn id="2" xr3:uid="{3EE7F455-A09B-408F-B82D-A25B4FE1D5C7}" name="À compter du 141e jour de travail de l'année scolaire (avant)" dataDxfId="641" dataCellStyle="Monétaire"/>
    <tableColumn id="3" xr3:uid="{E4FB95E8-EFFD-42D9-B7C7-4893374D20BA}" name="À compter du 141e jour de travail de l'année scolaire (après)" dataDxfId="640" dataCellStyle="Monétaire"/>
  </tableColumns>
  <tableStyleInfo name="TableStyleLight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rgb="FFFFFF00"/>
    <pageSetUpPr fitToPage="1"/>
  </sheetPr>
  <dimension ref="A1:Q39"/>
  <sheetViews>
    <sheetView showGridLines="0" tabSelected="1" zoomScale="145" zoomScaleNormal="145" workbookViewId="0"/>
  </sheetViews>
  <sheetFormatPr baseColWidth="10" defaultColWidth="11.42578125" defaultRowHeight="12.75" x14ac:dyDescent="0.2"/>
  <cols>
    <col min="11" max="12" width="0" hidden="1" customWidth="1"/>
  </cols>
  <sheetData>
    <row r="1" spans="1:17" ht="20.25" x14ac:dyDescent="0.3">
      <c r="A1" s="36" t="s">
        <v>0</v>
      </c>
    </row>
    <row r="2" spans="1:17" x14ac:dyDescent="0.2">
      <c r="A2" s="2"/>
    </row>
    <row r="3" spans="1:17" ht="52.35" customHeight="1" x14ac:dyDescent="0.2">
      <c r="A3" s="183" t="s">
        <v>1</v>
      </c>
      <c r="B3" s="183"/>
      <c r="C3" s="183"/>
      <c r="D3" s="183"/>
      <c r="E3" s="183"/>
      <c r="F3" s="183"/>
      <c r="G3" s="183"/>
      <c r="J3" s="37"/>
      <c r="K3" s="37"/>
      <c r="L3" s="37"/>
      <c r="M3" s="37"/>
      <c r="N3" s="37"/>
      <c r="O3" s="37"/>
      <c r="P3" s="38"/>
      <c r="Q3" s="35"/>
    </row>
    <row r="4" spans="1:17" ht="15" x14ac:dyDescent="0.2">
      <c r="J4" s="37"/>
      <c r="K4" s="37"/>
      <c r="L4" s="37"/>
      <c r="M4" s="37"/>
      <c r="N4" s="37"/>
      <c r="O4" s="37"/>
      <c r="P4" s="38"/>
      <c r="Q4" s="35"/>
    </row>
    <row r="5" spans="1:17" ht="15" x14ac:dyDescent="0.2">
      <c r="A5" s="39"/>
      <c r="B5" s="39"/>
      <c r="C5" s="39"/>
      <c r="D5" s="39"/>
      <c r="E5" s="39"/>
      <c r="F5" s="39"/>
      <c r="G5" s="40"/>
    </row>
    <row r="6" spans="1:17" ht="15" x14ac:dyDescent="0.25">
      <c r="A6" s="41" t="s">
        <v>2</v>
      </c>
      <c r="B6" s="42"/>
      <c r="C6" s="42"/>
      <c r="D6" s="39"/>
      <c r="E6" s="39"/>
      <c r="F6" s="39"/>
    </row>
    <row r="7" spans="1:17" ht="15" x14ac:dyDescent="0.25">
      <c r="A7" s="43"/>
      <c r="B7" s="39"/>
      <c r="C7" s="39"/>
      <c r="D7" s="39"/>
      <c r="E7" s="39"/>
      <c r="F7" s="39"/>
    </row>
    <row r="8" spans="1:17" ht="15" x14ac:dyDescent="0.25">
      <c r="A8" s="43" t="s">
        <v>3</v>
      </c>
      <c r="B8" s="39"/>
      <c r="C8" s="39"/>
      <c r="D8" s="39"/>
      <c r="E8" s="39"/>
      <c r="F8" s="39"/>
    </row>
    <row r="9" spans="1:17" ht="14.25" x14ac:dyDescent="0.2">
      <c r="A9" s="44" t="s">
        <v>4</v>
      </c>
      <c r="B9" s="39"/>
      <c r="C9" s="39"/>
      <c r="D9" s="39"/>
      <c r="E9" s="39"/>
      <c r="F9" s="39"/>
    </row>
    <row r="10" spans="1:17" ht="14.25" x14ac:dyDescent="0.2">
      <c r="A10" s="44" t="s">
        <v>69</v>
      </c>
      <c r="B10" s="39"/>
      <c r="C10" s="39"/>
      <c r="D10" s="39"/>
      <c r="E10" s="39"/>
      <c r="F10" s="39"/>
    </row>
    <row r="11" spans="1:17" ht="14.25" x14ac:dyDescent="0.2">
      <c r="A11" s="44" t="s">
        <v>5</v>
      </c>
      <c r="B11" s="39"/>
      <c r="C11" s="39"/>
      <c r="D11" s="39"/>
      <c r="E11" s="39"/>
      <c r="F11" s="39"/>
    </row>
    <row r="12" spans="1:17" ht="14.25" x14ac:dyDescent="0.2">
      <c r="A12" s="44" t="s">
        <v>6</v>
      </c>
      <c r="B12" s="39"/>
      <c r="C12" s="39"/>
      <c r="D12" s="39"/>
      <c r="E12" s="39"/>
      <c r="F12" s="39"/>
    </row>
    <row r="13" spans="1:17" ht="14.25" x14ac:dyDescent="0.2">
      <c r="A13" s="39"/>
      <c r="B13" s="39"/>
      <c r="C13" s="39"/>
      <c r="D13" s="39"/>
      <c r="E13" s="39"/>
      <c r="F13" s="39"/>
    </row>
    <row r="14" spans="1:17" ht="15" x14ac:dyDescent="0.25">
      <c r="A14" s="43" t="s">
        <v>7</v>
      </c>
      <c r="B14" s="39"/>
      <c r="C14" s="39"/>
      <c r="D14" s="39"/>
      <c r="E14" s="39"/>
      <c r="F14" s="39"/>
    </row>
    <row r="15" spans="1:17" ht="14.25" x14ac:dyDescent="0.2">
      <c r="A15" s="44" t="s">
        <v>8</v>
      </c>
      <c r="B15" s="45"/>
      <c r="C15" s="39"/>
      <c r="D15" s="39"/>
      <c r="E15" s="39"/>
      <c r="F15" s="39"/>
    </row>
    <row r="16" spans="1:17" ht="14.25" x14ac:dyDescent="0.2">
      <c r="A16" s="44" t="s">
        <v>9</v>
      </c>
      <c r="B16" s="39"/>
      <c r="C16" s="39"/>
      <c r="D16" s="39"/>
      <c r="E16" s="39"/>
      <c r="F16" s="39"/>
    </row>
    <row r="17" spans="1:6" ht="14.25" x14ac:dyDescent="0.2">
      <c r="A17" s="44"/>
      <c r="B17" s="39"/>
      <c r="C17" s="39"/>
      <c r="D17" s="39"/>
      <c r="E17" s="39"/>
      <c r="F17" s="39"/>
    </row>
    <row r="18" spans="1:6" ht="14.25" x14ac:dyDescent="0.2">
      <c r="A18" s="9" t="s">
        <v>57</v>
      </c>
      <c r="B18" s="39"/>
      <c r="C18" s="39"/>
      <c r="D18" s="39"/>
      <c r="E18" s="39"/>
      <c r="F18" s="39"/>
    </row>
    <row r="19" spans="1:6" ht="14.25" x14ac:dyDescent="0.2">
      <c r="A19" s="9" t="s">
        <v>58</v>
      </c>
      <c r="B19" s="39"/>
      <c r="C19" s="39"/>
      <c r="D19" s="39"/>
      <c r="E19" s="39"/>
      <c r="F19" s="39"/>
    </row>
    <row r="20" spans="1:6" ht="15" x14ac:dyDescent="0.25">
      <c r="A20" s="41"/>
      <c r="B20" s="39"/>
      <c r="C20" s="39"/>
      <c r="D20" s="39"/>
      <c r="E20" s="39"/>
      <c r="F20" s="39"/>
    </row>
    <row r="21" spans="1:6" s="2" customFormat="1" ht="15" x14ac:dyDescent="0.25">
      <c r="A21" s="46" t="s">
        <v>10</v>
      </c>
      <c r="B21" s="39"/>
      <c r="C21" s="39"/>
      <c r="D21" s="39"/>
      <c r="E21" s="39"/>
      <c r="F21" s="39"/>
    </row>
    <row r="22" spans="1:6" s="2" customFormat="1" ht="14.25" x14ac:dyDescent="0.2">
      <c r="A22" s="47" t="s">
        <v>11</v>
      </c>
      <c r="B22" s="39" t="s">
        <v>59</v>
      </c>
      <c r="C22" s="39"/>
      <c r="D22" s="39"/>
      <c r="E22" s="39"/>
      <c r="F22" s="39"/>
    </row>
    <row r="23" spans="1:6" s="2" customFormat="1" ht="14.25" x14ac:dyDescent="0.2">
      <c r="A23" s="44"/>
      <c r="B23" s="39" t="s">
        <v>60</v>
      </c>
      <c r="C23" s="39"/>
      <c r="D23" s="39"/>
      <c r="E23" s="39"/>
      <c r="F23" s="39"/>
    </row>
    <row r="24" spans="1:6" s="2" customFormat="1" ht="14.25" x14ac:dyDescent="0.2">
      <c r="A24" s="44"/>
      <c r="B24" s="39"/>
      <c r="C24" s="39"/>
      <c r="D24" s="39"/>
      <c r="E24" s="39"/>
      <c r="F24" s="39"/>
    </row>
    <row r="25" spans="1:6" s="2" customFormat="1" ht="14.25" x14ac:dyDescent="0.2">
      <c r="A25" s="47" t="s">
        <v>12</v>
      </c>
      <c r="B25" s="39" t="s">
        <v>13</v>
      </c>
      <c r="C25" s="39"/>
      <c r="D25" s="39"/>
      <c r="E25" s="39"/>
      <c r="F25" s="39"/>
    </row>
    <row r="26" spans="1:6" s="2" customFormat="1" ht="14.25" x14ac:dyDescent="0.2">
      <c r="A26" s="47"/>
      <c r="B26" s="39"/>
      <c r="C26" s="39"/>
      <c r="D26" s="39"/>
      <c r="E26" s="39"/>
      <c r="F26" s="39"/>
    </row>
    <row r="27" spans="1:6" s="2" customFormat="1" ht="14.25" x14ac:dyDescent="0.2">
      <c r="A27" s="47" t="s">
        <v>14</v>
      </c>
      <c r="B27" s="39" t="s">
        <v>61</v>
      </c>
      <c r="C27" s="39"/>
      <c r="D27" s="39"/>
      <c r="E27" s="39"/>
      <c r="F27" s="39"/>
    </row>
    <row r="28" spans="1:6" s="2" customFormat="1" ht="14.25" x14ac:dyDescent="0.2">
      <c r="A28" s="44"/>
      <c r="B28" s="39" t="s">
        <v>70</v>
      </c>
      <c r="C28" s="39"/>
      <c r="D28" s="39"/>
      <c r="E28" s="39"/>
      <c r="F28" s="39"/>
    </row>
    <row r="29" spans="1:6" s="2" customFormat="1" ht="14.25" x14ac:dyDescent="0.2">
      <c r="A29" s="44"/>
      <c r="B29" s="39"/>
      <c r="C29" s="39"/>
      <c r="D29" s="39"/>
      <c r="E29" s="39"/>
      <c r="F29" s="39"/>
    </row>
    <row r="30" spans="1:6" s="2" customFormat="1" ht="15" x14ac:dyDescent="0.25">
      <c r="A30" s="48" t="s">
        <v>15</v>
      </c>
      <c r="B30" s="39"/>
      <c r="C30" s="39"/>
      <c r="D30" s="39"/>
      <c r="E30" s="39"/>
      <c r="F30" s="39"/>
    </row>
    <row r="31" spans="1:6" s="2" customFormat="1" ht="14.25" x14ac:dyDescent="0.2">
      <c r="A31" s="47" t="s">
        <v>11</v>
      </c>
      <c r="B31" s="39" t="s">
        <v>59</v>
      </c>
      <c r="C31" s="39"/>
      <c r="D31" s="39"/>
      <c r="E31" s="39"/>
      <c r="F31" s="39"/>
    </row>
    <row r="32" spans="1:6" s="2" customFormat="1" ht="14.25" x14ac:dyDescent="0.2">
      <c r="A32" s="44"/>
      <c r="B32" s="39" t="s">
        <v>71</v>
      </c>
      <c r="C32" s="39"/>
      <c r="D32" s="39"/>
      <c r="E32" s="39"/>
      <c r="F32" s="39"/>
    </row>
    <row r="33" spans="1:16" s="2" customFormat="1" ht="14.25" x14ac:dyDescent="0.2">
      <c r="A33" s="44"/>
      <c r="B33" s="39"/>
      <c r="C33" s="39"/>
      <c r="D33" s="39"/>
      <c r="E33" s="39"/>
      <c r="F33" s="39"/>
    </row>
    <row r="34" spans="1:16" s="2" customFormat="1" ht="14.25" x14ac:dyDescent="0.2">
      <c r="A34" s="47" t="s">
        <v>12</v>
      </c>
      <c r="B34" s="39" t="s">
        <v>16</v>
      </c>
      <c r="C34" s="39"/>
      <c r="D34" s="39"/>
      <c r="E34" s="39"/>
      <c r="F34" s="39"/>
    </row>
    <row r="35" spans="1:16" s="2" customFormat="1" ht="14.25" x14ac:dyDescent="0.2">
      <c r="A35" s="47"/>
      <c r="B35" s="39"/>
      <c r="C35" s="39"/>
      <c r="D35" s="39"/>
      <c r="E35" s="39"/>
      <c r="F35" s="39"/>
    </row>
    <row r="36" spans="1:16" s="2" customFormat="1" ht="14.25" x14ac:dyDescent="0.2">
      <c r="A36" s="47" t="s">
        <v>14</v>
      </c>
      <c r="B36" s="39" t="s">
        <v>61</v>
      </c>
      <c r="C36" s="39"/>
      <c r="D36" s="39"/>
      <c r="E36" s="39"/>
      <c r="F36" s="39"/>
    </row>
    <row r="37" spans="1:16" s="2" customFormat="1" ht="14.25" x14ac:dyDescent="0.2">
      <c r="B37" s="39" t="s">
        <v>17</v>
      </c>
    </row>
    <row r="38" spans="1:16" s="2" customFormat="1" x14ac:dyDescent="0.2"/>
    <row r="39" spans="1:16" ht="37.35" customHeight="1" x14ac:dyDescent="0.2">
      <c r="A39" s="184" t="s">
        <v>18</v>
      </c>
      <c r="B39" s="184"/>
      <c r="C39" s="184"/>
      <c r="D39" s="184"/>
      <c r="E39" s="184"/>
      <c r="F39" s="184"/>
      <c r="G39" s="184"/>
      <c r="H39" s="184"/>
      <c r="I39" s="184"/>
      <c r="J39" s="184"/>
      <c r="K39" s="184"/>
      <c r="L39" s="184"/>
      <c r="M39" s="184"/>
      <c r="N39" s="184"/>
      <c r="O39" s="184"/>
      <c r="P39" s="184"/>
    </row>
  </sheetData>
  <sheetProtection algorithmName="SHA-512" hashValue="oI+Wv+XAePWYWJDcMNXLO0Euzl2Xvkcpe+xra2oEaNxhsITQOmpuKdoG/aBCUtTNDhribR2RdX8fKoYEvMy6sA==" saltValue="K5UOyAK7hpe9x86JDJSd1Q==" spinCount="100000" sheet="1" objects="1" scenarios="1"/>
  <mergeCells count="2">
    <mergeCell ref="A3:G3"/>
    <mergeCell ref="A39:P39"/>
  </mergeCells>
  <pageMargins left="0.70866141732283472" right="0.70866141732283472" top="0.74803149606299213" bottom="0.74803149606299213" header="0.31496062992125984" footer="0.31496062992125984"/>
  <pageSetup scale="6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Button 2">
              <controlPr defaultSize="0" print="0" autoFill="0" autoPict="0" macro="[0]!Navigateurs">
                <anchor moveWithCells="1" sizeWithCells="1">
                  <from>
                    <xdr:col>10</xdr:col>
                    <xdr:colOff>47625</xdr:colOff>
                    <xdr:row>16</xdr:row>
                    <xdr:rowOff>171450</xdr:rowOff>
                  </from>
                  <to>
                    <xdr:col>11</xdr:col>
                    <xdr:colOff>542925</xdr:colOff>
                    <xdr:row>17</xdr:row>
                    <xdr:rowOff>171450</xdr:rowOff>
                  </to>
                </anchor>
              </controlPr>
            </control>
          </mc:Choice>
        </mc:AlternateContent>
        <mc:AlternateContent xmlns:mc="http://schemas.openxmlformats.org/markup-compatibility/2006">
          <mc:Choice Requires="x14">
            <control shapeId="4099" r:id="rId5" name="Button 3">
              <controlPr defaultSize="0" print="0" autoFill="0" autoPict="0" macro="[0]!Découvreurs">
                <anchor moveWithCells="1" sizeWithCells="1">
                  <from>
                    <xdr:col>10</xdr:col>
                    <xdr:colOff>38100</xdr:colOff>
                    <xdr:row>18</xdr:row>
                    <xdr:rowOff>0</xdr:rowOff>
                  </from>
                  <to>
                    <xdr:col>11</xdr:col>
                    <xdr:colOff>542925</xdr:colOff>
                    <xdr:row>18</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tabColor theme="8" tint="-0.499984740745262"/>
  </sheetPr>
  <dimension ref="A1:J36"/>
  <sheetViews>
    <sheetView showGridLines="0" zoomScale="115" zoomScaleNormal="115" workbookViewId="0">
      <selection activeCell="B27" sqref="B27"/>
    </sheetView>
  </sheetViews>
  <sheetFormatPr baseColWidth="10" defaultColWidth="11" defaultRowHeight="12.75" x14ac:dyDescent="0.2"/>
  <cols>
    <col min="1" max="1" width="6.140625" customWidth="1"/>
    <col min="2" max="2" width="52" customWidth="1"/>
    <col min="3" max="3" width="11.85546875" customWidth="1"/>
    <col min="4" max="4" width="12.5703125" bestFit="1" customWidth="1"/>
    <col min="5" max="5" width="28.42578125" hidden="1" customWidth="1"/>
    <col min="6" max="6" width="28.42578125" bestFit="1" customWidth="1"/>
    <col min="7" max="7" width="11.42578125" bestFit="1" customWidth="1"/>
    <col min="8" max="8" width="8.85546875" customWidth="1"/>
  </cols>
  <sheetData>
    <row r="1" spans="1:10" ht="20.25" x14ac:dyDescent="0.3">
      <c r="A1" s="185" t="s">
        <v>0</v>
      </c>
      <c r="B1" s="185"/>
      <c r="C1" s="185"/>
      <c r="D1" s="185"/>
      <c r="E1" s="185"/>
      <c r="F1" s="185"/>
      <c r="G1" s="185"/>
    </row>
    <row r="2" spans="1:10" ht="12.75" customHeight="1" x14ac:dyDescent="0.2">
      <c r="A2" s="186" t="s">
        <v>19</v>
      </c>
      <c r="B2" s="186"/>
      <c r="C2" s="186"/>
      <c r="D2" s="186"/>
      <c r="E2" s="186"/>
      <c r="F2" s="186"/>
      <c r="G2" s="186"/>
    </row>
    <row r="3" spans="1:10" ht="12.75" customHeight="1" x14ac:dyDescent="0.2">
      <c r="A3" s="186"/>
      <c r="B3" s="186"/>
      <c r="C3" s="186"/>
      <c r="D3" s="186"/>
      <c r="E3" s="186"/>
      <c r="F3" s="186"/>
      <c r="G3" s="186"/>
    </row>
    <row r="4" spans="1:10" ht="12.75" customHeight="1" x14ac:dyDescent="0.2">
      <c r="A4" s="186"/>
      <c r="B4" s="186"/>
      <c r="C4" s="186"/>
      <c r="D4" s="186"/>
      <c r="E4" s="186"/>
      <c r="F4" s="186"/>
      <c r="G4" s="186"/>
    </row>
    <row r="5" spans="1:10" x14ac:dyDescent="0.2">
      <c r="E5" s="9"/>
      <c r="F5" s="10"/>
    </row>
    <row r="6" spans="1:10" x14ac:dyDescent="0.2">
      <c r="E6" s="9" t="s">
        <v>62</v>
      </c>
      <c r="F6" s="34" t="s">
        <v>63</v>
      </c>
    </row>
    <row r="7" spans="1:10" x14ac:dyDescent="0.2">
      <c r="A7" s="179"/>
      <c r="B7" s="190" t="s">
        <v>74</v>
      </c>
      <c r="C7" s="190"/>
      <c r="D7" s="190"/>
      <c r="E7" s="5" t="s">
        <v>20</v>
      </c>
      <c r="F7" s="50">
        <v>1</v>
      </c>
      <c r="I7" s="12"/>
      <c r="J7" s="10"/>
    </row>
    <row r="8" spans="1:10" x14ac:dyDescent="0.2">
      <c r="D8" s="49"/>
      <c r="E8" s="8" t="s">
        <v>21</v>
      </c>
      <c r="F8" s="7" t="s">
        <v>22</v>
      </c>
    </row>
    <row r="9" spans="1:10" hidden="1" x14ac:dyDescent="0.2">
      <c r="E9" s="22" t="s">
        <v>23</v>
      </c>
      <c r="F9" s="6"/>
    </row>
    <row r="10" spans="1:10" hidden="1" x14ac:dyDescent="0.2">
      <c r="E10" s="1" t="s">
        <v>24</v>
      </c>
      <c r="F10" s="1" t="s">
        <v>25</v>
      </c>
      <c r="I10" s="14"/>
      <c r="J10" s="14"/>
    </row>
    <row r="11" spans="1:10" x14ac:dyDescent="0.2">
      <c r="A11" s="187" t="s">
        <v>26</v>
      </c>
      <c r="B11" s="188"/>
      <c r="C11" s="188"/>
      <c r="D11" s="188"/>
      <c r="E11" s="28">
        <v>46527</v>
      </c>
      <c r="F11" s="28">
        <v>46527</v>
      </c>
      <c r="G11" s="13" t="s">
        <v>27</v>
      </c>
    </row>
    <row r="12" spans="1:10" x14ac:dyDescent="0.2">
      <c r="A12" s="189" t="s">
        <v>75</v>
      </c>
      <c r="B12" s="189"/>
      <c r="C12" s="189"/>
      <c r="D12" s="189"/>
      <c r="E12" s="24">
        <v>60</v>
      </c>
      <c r="F12" s="50">
        <v>100</v>
      </c>
      <c r="G12" s="15">
        <v>45173</v>
      </c>
    </row>
    <row r="13" spans="1:10" x14ac:dyDescent="0.2">
      <c r="A13" s="187" t="s">
        <v>28</v>
      </c>
      <c r="B13" s="187"/>
      <c r="C13" s="187"/>
      <c r="D13" s="187"/>
      <c r="E13" s="27">
        <f>NETWORKDAYS($C$20,$C$21,$G$12:$G$32)</f>
        <v>200</v>
      </c>
      <c r="F13" s="52">
        <f>NETWORKDAYS($C$20,$C$21,$G$12:$G$32)</f>
        <v>200</v>
      </c>
      <c r="G13" s="15">
        <v>45208</v>
      </c>
      <c r="J13" s="19"/>
    </row>
    <row r="14" spans="1:10" x14ac:dyDescent="0.2">
      <c r="A14" s="187" t="s">
        <v>29</v>
      </c>
      <c r="B14" s="187"/>
      <c r="C14" s="187"/>
      <c r="D14" s="187"/>
      <c r="E14" s="27">
        <f>NETWORKDAYS($C$20, $C$21)</f>
        <v>221</v>
      </c>
      <c r="F14" s="52">
        <f>NETWORKDAYS($C$20, $C$21)</f>
        <v>221</v>
      </c>
      <c r="G14" s="15">
        <v>45285</v>
      </c>
      <c r="J14" s="19"/>
    </row>
    <row r="15" spans="1:10" x14ac:dyDescent="0.2">
      <c r="E15" s="25"/>
      <c r="F15" s="25"/>
      <c r="G15" s="15">
        <v>45286</v>
      </c>
      <c r="J15" s="21"/>
    </row>
    <row r="16" spans="1:10" x14ac:dyDescent="0.2">
      <c r="A16" s="188" t="s">
        <v>30</v>
      </c>
      <c r="B16" s="188"/>
      <c r="C16" s="188"/>
      <c r="D16" s="188"/>
      <c r="E16" s="26">
        <f>IF(E14=0, 0,E11*E12/100*E13/200/E14)</f>
        <v>126.31764705882354</v>
      </c>
      <c r="F16" s="53">
        <f>IF(F14=0, 0,F11*F12/100*F13/200/F14)</f>
        <v>210.52941176470588</v>
      </c>
      <c r="G16" s="15">
        <v>45287</v>
      </c>
    </row>
    <row r="17" spans="1:10" x14ac:dyDescent="0.2">
      <c r="A17" s="187" t="s">
        <v>31</v>
      </c>
      <c r="B17" s="188"/>
      <c r="C17" s="188"/>
      <c r="D17" s="188"/>
      <c r="E17" s="26">
        <f>E16*5</f>
        <v>631.58823529411768</v>
      </c>
      <c r="F17" s="53">
        <f>F16*5</f>
        <v>1052.6470588235295</v>
      </c>
      <c r="G17" s="15">
        <v>45288</v>
      </c>
    </row>
    <row r="18" spans="1:10" x14ac:dyDescent="0.2">
      <c r="E18" s="2"/>
      <c r="G18" s="15">
        <v>45289</v>
      </c>
      <c r="J18" s="19"/>
    </row>
    <row r="19" spans="1:10" x14ac:dyDescent="0.2">
      <c r="E19" s="2"/>
      <c r="G19" s="15">
        <v>45292</v>
      </c>
      <c r="J19" s="19"/>
    </row>
    <row r="20" spans="1:10" x14ac:dyDescent="0.2">
      <c r="A20" s="189" t="s">
        <v>73</v>
      </c>
      <c r="B20" s="189"/>
      <c r="C20" s="181">
        <v>45161</v>
      </c>
      <c r="D20" s="51"/>
      <c r="E20" s="2"/>
      <c r="G20" s="15">
        <v>45293</v>
      </c>
      <c r="J20" s="21"/>
    </row>
    <row r="21" spans="1:10" x14ac:dyDescent="0.2">
      <c r="A21" s="189" t="s">
        <v>72</v>
      </c>
      <c r="B21" s="189"/>
      <c r="C21" s="181">
        <v>45469</v>
      </c>
      <c r="D21" s="16"/>
      <c r="E21" s="2"/>
      <c r="G21" s="15">
        <v>45294</v>
      </c>
      <c r="J21" s="21"/>
    </row>
    <row r="22" spans="1:10" x14ac:dyDescent="0.2">
      <c r="D22" s="54"/>
      <c r="E22" s="2"/>
      <c r="G22" s="15">
        <v>45295</v>
      </c>
    </row>
    <row r="23" spans="1:10" x14ac:dyDescent="0.2">
      <c r="D23" s="11"/>
      <c r="E23" s="2"/>
      <c r="G23" s="15">
        <v>45296</v>
      </c>
    </row>
    <row r="24" spans="1:10" x14ac:dyDescent="0.2">
      <c r="D24" s="11"/>
      <c r="E24" s="2"/>
      <c r="G24" s="15">
        <v>45355</v>
      </c>
    </row>
    <row r="25" spans="1:10" x14ac:dyDescent="0.2">
      <c r="A25" s="187" t="s">
        <v>32</v>
      </c>
      <c r="B25" s="187"/>
      <c r="C25" s="178">
        <v>45161</v>
      </c>
      <c r="D25" s="18"/>
      <c r="E25" s="2"/>
      <c r="G25" s="15">
        <v>45356</v>
      </c>
    </row>
    <row r="26" spans="1:10" x14ac:dyDescent="0.2">
      <c r="C26" s="19"/>
      <c r="E26" s="2"/>
      <c r="G26" s="15">
        <v>45357</v>
      </c>
    </row>
    <row r="27" spans="1:10" x14ac:dyDescent="0.2">
      <c r="A27" s="9"/>
      <c r="C27" s="17"/>
      <c r="E27" s="2"/>
      <c r="G27" s="15">
        <v>45358</v>
      </c>
    </row>
    <row r="28" spans="1:10" x14ac:dyDescent="0.2">
      <c r="A28" s="191"/>
      <c r="B28" s="191"/>
      <c r="C28" s="4"/>
      <c r="E28" s="2"/>
      <c r="G28" s="15">
        <v>45359</v>
      </c>
    </row>
    <row r="29" spans="1:10" x14ac:dyDescent="0.2">
      <c r="E29" s="2"/>
      <c r="G29" s="15">
        <v>45380</v>
      </c>
    </row>
    <row r="30" spans="1:10" x14ac:dyDescent="0.2">
      <c r="E30" s="2"/>
      <c r="G30" s="15">
        <v>45383</v>
      </c>
    </row>
    <row r="31" spans="1:10" x14ac:dyDescent="0.2">
      <c r="A31" s="9"/>
      <c r="B31" s="9"/>
      <c r="C31" s="9"/>
      <c r="D31" s="9"/>
      <c r="E31" s="2"/>
      <c r="G31" s="15">
        <v>45432</v>
      </c>
    </row>
    <row r="32" spans="1:10" x14ac:dyDescent="0.2">
      <c r="A32" s="9"/>
      <c r="B32" s="9"/>
      <c r="C32" s="9"/>
      <c r="D32" s="9"/>
      <c r="E32" s="2"/>
      <c r="G32" s="15">
        <v>45467</v>
      </c>
    </row>
    <row r="33" spans="5:7" x14ac:dyDescent="0.2">
      <c r="E33" s="2"/>
      <c r="G33" s="15"/>
    </row>
    <row r="34" spans="5:7" x14ac:dyDescent="0.2">
      <c r="E34" s="2"/>
    </row>
    <row r="35" spans="5:7" x14ac:dyDescent="0.2">
      <c r="E35" s="2"/>
    </row>
    <row r="36" spans="5:7" x14ac:dyDescent="0.2">
      <c r="E36" s="2"/>
    </row>
  </sheetData>
  <mergeCells count="13">
    <mergeCell ref="A17:D17"/>
    <mergeCell ref="A20:B20"/>
    <mergeCell ref="A21:B21"/>
    <mergeCell ref="A25:B25"/>
    <mergeCell ref="A28:B28"/>
    <mergeCell ref="A1:G1"/>
    <mergeCell ref="A2:G4"/>
    <mergeCell ref="A13:D13"/>
    <mergeCell ref="A14:D14"/>
    <mergeCell ref="A16:D16"/>
    <mergeCell ref="A11:D11"/>
    <mergeCell ref="A12:D12"/>
    <mergeCell ref="B7:D7"/>
  </mergeCells>
  <phoneticPr fontId="1" type="noConversion"/>
  <pageMargins left="0.78740157480314965" right="0.78740157480314965" top="0.98425196850393704" bottom="0.98425196850393704" header="0.51181102362204722" footer="0.51181102362204722"/>
  <pageSetup paperSize="5" orientation="landscape"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tabColor rgb="FFFF0000"/>
  </sheetPr>
  <dimension ref="A1:J33"/>
  <sheetViews>
    <sheetView showGridLines="0" zoomScale="115" zoomScaleNormal="115" workbookViewId="0">
      <selection activeCell="D28" sqref="D28"/>
    </sheetView>
  </sheetViews>
  <sheetFormatPr baseColWidth="10" defaultColWidth="11.42578125" defaultRowHeight="12.75" x14ac:dyDescent="0.2"/>
  <cols>
    <col min="1" max="1" width="6.140625" customWidth="1"/>
    <col min="2" max="2" width="52" customWidth="1"/>
    <col min="3" max="3" width="11.85546875" customWidth="1"/>
    <col min="4" max="4" width="12.5703125" bestFit="1" customWidth="1"/>
    <col min="5" max="5" width="29.5703125" hidden="1" customWidth="1"/>
    <col min="6" max="6" width="29.5703125" customWidth="1"/>
    <col min="7" max="7" width="11.42578125" bestFit="1" customWidth="1"/>
    <col min="8" max="8" width="17.42578125" customWidth="1"/>
  </cols>
  <sheetData>
    <row r="1" spans="1:10" ht="20.25" x14ac:dyDescent="0.3">
      <c r="A1" s="185" t="s">
        <v>0</v>
      </c>
      <c r="B1" s="185"/>
      <c r="C1" s="185"/>
      <c r="D1" s="185"/>
      <c r="E1" s="185"/>
      <c r="F1" s="185"/>
      <c r="G1" s="185"/>
    </row>
    <row r="2" spans="1:10" ht="12.75" customHeight="1" x14ac:dyDescent="0.2">
      <c r="A2" s="186" t="s">
        <v>33</v>
      </c>
      <c r="B2" s="186"/>
      <c r="C2" s="186"/>
      <c r="D2" s="186"/>
      <c r="E2" s="186"/>
      <c r="F2" s="186"/>
      <c r="G2" s="186"/>
    </row>
    <row r="3" spans="1:10" ht="12.95" customHeight="1" x14ac:dyDescent="0.2">
      <c r="A3" s="186"/>
      <c r="B3" s="186"/>
      <c r="C3" s="186"/>
      <c r="D3" s="186"/>
      <c r="E3" s="186"/>
      <c r="F3" s="186"/>
      <c r="G3" s="186"/>
    </row>
    <row r="4" spans="1:10" ht="12.75" customHeight="1" x14ac:dyDescent="0.2">
      <c r="A4" s="186"/>
      <c r="B4" s="186"/>
      <c r="C4" s="186"/>
      <c r="D4" s="186"/>
      <c r="E4" s="186"/>
      <c r="F4" s="186"/>
      <c r="G4" s="186"/>
    </row>
    <row r="6" spans="1:10" x14ac:dyDescent="0.2">
      <c r="A6" s="9"/>
      <c r="B6" s="9"/>
      <c r="C6" s="9"/>
      <c r="E6" s="29" t="s">
        <v>62</v>
      </c>
      <c r="F6" s="29" t="s">
        <v>63</v>
      </c>
    </row>
    <row r="7" spans="1:10" x14ac:dyDescent="0.2">
      <c r="A7" s="190" t="s">
        <v>74</v>
      </c>
      <c r="B7" s="190"/>
      <c r="C7" s="190"/>
      <c r="D7" s="190"/>
      <c r="E7" s="222" t="s">
        <v>20</v>
      </c>
      <c r="F7" s="228">
        <v>1</v>
      </c>
      <c r="I7" s="12"/>
      <c r="J7" s="10"/>
    </row>
    <row r="8" spans="1:10" x14ac:dyDescent="0.2">
      <c r="A8" s="9"/>
      <c r="B8" s="9"/>
      <c r="D8" s="49"/>
      <c r="E8" s="8"/>
      <c r="F8" s="23" t="s">
        <v>34</v>
      </c>
    </row>
    <row r="9" spans="1:10" hidden="1" x14ac:dyDescent="0.2">
      <c r="A9" s="9"/>
      <c r="B9" s="9"/>
      <c r="E9" s="226" t="s">
        <v>23</v>
      </c>
      <c r="F9" s="223"/>
    </row>
    <row r="10" spans="1:10" hidden="1" x14ac:dyDescent="0.2">
      <c r="E10" s="227" t="s">
        <v>24</v>
      </c>
      <c r="F10" s="224" t="s">
        <v>25</v>
      </c>
      <c r="I10" s="14"/>
      <c r="J10" s="14"/>
    </row>
    <row r="11" spans="1:10" x14ac:dyDescent="0.2">
      <c r="A11" s="187" t="s">
        <v>26</v>
      </c>
      <c r="B11" s="188"/>
      <c r="C11" s="188"/>
      <c r="D11" s="188"/>
      <c r="E11" s="225">
        <v>46527</v>
      </c>
      <c r="F11" s="229">
        <v>46527</v>
      </c>
      <c r="G11" s="13" t="s">
        <v>27</v>
      </c>
    </row>
    <row r="12" spans="1:10" x14ac:dyDescent="0.2">
      <c r="A12" s="189" t="s">
        <v>75</v>
      </c>
      <c r="B12" s="189"/>
      <c r="C12" s="189"/>
      <c r="D12" s="189"/>
      <c r="E12" s="33">
        <v>100</v>
      </c>
      <c r="F12" s="50">
        <v>100</v>
      </c>
      <c r="G12" s="15">
        <v>45173</v>
      </c>
    </row>
    <row r="13" spans="1:10" x14ac:dyDescent="0.2">
      <c r="A13" s="187" t="s">
        <v>28</v>
      </c>
      <c r="B13" s="187"/>
      <c r="C13" s="187"/>
      <c r="D13" s="187"/>
      <c r="E13" s="30">
        <f>NETWORKDAYS($C$20,$C$21,$G$12:$G$32)</f>
        <v>200</v>
      </c>
      <c r="F13" s="180">
        <f>NETWORKDAYS($C$20,$C$21,$G$12:$G$32)</f>
        <v>200</v>
      </c>
      <c r="G13" s="15">
        <v>45208</v>
      </c>
    </row>
    <row r="14" spans="1:10" x14ac:dyDescent="0.2">
      <c r="A14" s="187" t="s">
        <v>29</v>
      </c>
      <c r="B14" s="187"/>
      <c r="C14" s="187"/>
      <c r="D14" s="187"/>
      <c r="E14" s="30">
        <f>NETWORKDAYS($C$20, $C$21)</f>
        <v>221</v>
      </c>
      <c r="F14" s="180">
        <f>NETWORKDAYS($C$20, $C$21)</f>
        <v>221</v>
      </c>
      <c r="G14" s="15">
        <v>45285</v>
      </c>
    </row>
    <row r="15" spans="1:10" x14ac:dyDescent="0.2">
      <c r="E15" s="31"/>
      <c r="F15" s="25"/>
      <c r="G15" s="15">
        <v>45286</v>
      </c>
    </row>
    <row r="16" spans="1:10" x14ac:dyDescent="0.2">
      <c r="A16" s="188" t="s">
        <v>30</v>
      </c>
      <c r="B16" s="188"/>
      <c r="C16" s="188"/>
      <c r="D16" s="188"/>
      <c r="E16" s="32">
        <f>IF(E14=0, 0,E11*E12/100*E13/200/E14)</f>
        <v>210.52941176470588</v>
      </c>
      <c r="F16" s="53">
        <f>IF(F14=0, 0,F11*F12/100*F13/200/F14)</f>
        <v>210.52941176470588</v>
      </c>
      <c r="G16" s="15">
        <v>45287</v>
      </c>
    </row>
    <row r="17" spans="1:8" x14ac:dyDescent="0.2">
      <c r="A17" s="188" t="s">
        <v>31</v>
      </c>
      <c r="B17" s="188"/>
      <c r="C17" s="188"/>
      <c r="D17" s="188"/>
      <c r="E17" s="32">
        <f>E16*5</f>
        <v>1052.6470588235295</v>
      </c>
      <c r="F17" s="53">
        <f>F16*5</f>
        <v>1052.6470588235295</v>
      </c>
      <c r="G17" s="15">
        <v>45288</v>
      </c>
      <c r="H17" s="2"/>
    </row>
    <row r="18" spans="1:8" x14ac:dyDescent="0.2">
      <c r="G18" s="15">
        <v>45289</v>
      </c>
    </row>
    <row r="19" spans="1:8" x14ac:dyDescent="0.2">
      <c r="G19" s="15">
        <v>45292</v>
      </c>
    </row>
    <row r="20" spans="1:8" x14ac:dyDescent="0.2">
      <c r="A20" s="189" t="s">
        <v>73</v>
      </c>
      <c r="B20" s="189"/>
      <c r="C20" s="182">
        <v>45161</v>
      </c>
      <c r="D20" s="16"/>
      <c r="G20" s="15">
        <v>45293</v>
      </c>
    </row>
    <row r="21" spans="1:8" x14ac:dyDescent="0.2">
      <c r="A21" s="189" t="s">
        <v>72</v>
      </c>
      <c r="B21" s="189"/>
      <c r="C21" s="182">
        <v>45469</v>
      </c>
      <c r="D21" s="16"/>
      <c r="G21" s="15">
        <v>45294</v>
      </c>
    </row>
    <row r="22" spans="1:8" x14ac:dyDescent="0.2">
      <c r="D22" s="11"/>
      <c r="G22" s="15">
        <v>45295</v>
      </c>
    </row>
    <row r="23" spans="1:8" x14ac:dyDescent="0.2">
      <c r="D23" s="11"/>
      <c r="G23" s="15">
        <v>45296</v>
      </c>
    </row>
    <row r="24" spans="1:8" x14ac:dyDescent="0.2">
      <c r="D24" s="11"/>
      <c r="G24" s="15">
        <v>45355</v>
      </c>
    </row>
    <row r="25" spans="1:8" x14ac:dyDescent="0.2">
      <c r="A25" s="187" t="s">
        <v>32</v>
      </c>
      <c r="B25" s="187"/>
      <c r="C25" s="178">
        <v>45161</v>
      </c>
      <c r="D25" s="18"/>
      <c r="G25" s="15">
        <v>45356</v>
      </c>
    </row>
    <row r="26" spans="1:8" x14ac:dyDescent="0.2">
      <c r="C26" s="19"/>
      <c r="G26" s="15">
        <v>45357</v>
      </c>
    </row>
    <row r="27" spans="1:8" x14ac:dyDescent="0.2">
      <c r="A27" s="9"/>
      <c r="C27" s="17"/>
      <c r="G27" s="15">
        <v>45358</v>
      </c>
    </row>
    <row r="28" spans="1:8" x14ac:dyDescent="0.2">
      <c r="A28" s="20"/>
      <c r="B28" s="3"/>
      <c r="C28" s="4"/>
      <c r="D28" s="19"/>
      <c r="G28" s="15">
        <v>45359</v>
      </c>
    </row>
    <row r="29" spans="1:8" x14ac:dyDescent="0.2">
      <c r="G29" s="15">
        <v>45380</v>
      </c>
    </row>
    <row r="30" spans="1:8" x14ac:dyDescent="0.2">
      <c r="G30" s="15">
        <v>45383</v>
      </c>
    </row>
    <row r="31" spans="1:8" x14ac:dyDescent="0.2">
      <c r="G31" s="15">
        <v>45432</v>
      </c>
    </row>
    <row r="32" spans="1:8" x14ac:dyDescent="0.2">
      <c r="G32" s="15">
        <v>45467</v>
      </c>
    </row>
    <row r="33" spans="7:7" x14ac:dyDescent="0.2">
      <c r="G33" s="15"/>
    </row>
  </sheetData>
  <mergeCells count="12">
    <mergeCell ref="A1:G1"/>
    <mergeCell ref="A20:B20"/>
    <mergeCell ref="A21:B21"/>
    <mergeCell ref="A25:B25"/>
    <mergeCell ref="A11:D11"/>
    <mergeCell ref="A13:D13"/>
    <mergeCell ref="A14:D14"/>
    <mergeCell ref="A7:D7"/>
    <mergeCell ref="A2:G4"/>
    <mergeCell ref="A12:D12"/>
    <mergeCell ref="A16:D16"/>
    <mergeCell ref="A17:D17"/>
  </mergeCells>
  <pageMargins left="0.78740157480314965" right="0.78740157480314965" top="0.98425196850393704" bottom="0.98425196850393704" header="0.51181102362204722" footer="0.51181102362204722"/>
  <pageSetup paperSize="5" orientation="landscape"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dimension ref="A1:G18"/>
  <sheetViews>
    <sheetView zoomScale="130" zoomScaleNormal="130" workbookViewId="0">
      <selection activeCell="A16" sqref="A16"/>
    </sheetView>
  </sheetViews>
  <sheetFormatPr baseColWidth="10" defaultColWidth="11.42578125" defaultRowHeight="12.75" x14ac:dyDescent="0.2"/>
  <cols>
    <col min="1" max="1" width="10.28515625" bestFit="1" customWidth="1"/>
    <col min="2" max="2" width="29.42578125" bestFit="1" customWidth="1"/>
    <col min="3" max="3" width="29.5703125" bestFit="1" customWidth="1"/>
  </cols>
  <sheetData>
    <row r="1" spans="1:7" ht="22.5" x14ac:dyDescent="0.2">
      <c r="A1" t="s">
        <v>20</v>
      </c>
      <c r="B1" s="55" t="s">
        <v>35</v>
      </c>
      <c r="C1" s="56" t="s">
        <v>36</v>
      </c>
      <c r="E1" s="2" t="s">
        <v>64</v>
      </c>
    </row>
    <row r="2" spans="1:7" x14ac:dyDescent="0.2">
      <c r="A2">
        <v>1</v>
      </c>
      <c r="B2" s="57">
        <v>46527</v>
      </c>
      <c r="C2" s="57">
        <v>46527</v>
      </c>
    </row>
    <row r="3" spans="1:7" x14ac:dyDescent="0.2">
      <c r="A3">
        <f>A2+1</f>
        <v>2</v>
      </c>
      <c r="B3" s="57">
        <v>49636</v>
      </c>
      <c r="C3" s="57">
        <v>49636</v>
      </c>
    </row>
    <row r="4" spans="1:7" x14ac:dyDescent="0.2">
      <c r="A4">
        <f t="shared" ref="A4:A17" si="0">A3+1</f>
        <v>3</v>
      </c>
      <c r="B4" s="57">
        <v>53541</v>
      </c>
      <c r="C4" s="57">
        <v>53541</v>
      </c>
    </row>
    <row r="5" spans="1:7" x14ac:dyDescent="0.2">
      <c r="A5">
        <f t="shared" si="0"/>
        <v>4</v>
      </c>
      <c r="B5" s="57">
        <v>55326</v>
      </c>
      <c r="C5" s="57">
        <v>55326</v>
      </c>
    </row>
    <row r="6" spans="1:7" x14ac:dyDescent="0.2">
      <c r="A6">
        <f t="shared" si="0"/>
        <v>5</v>
      </c>
      <c r="B6" s="57">
        <v>56550</v>
      </c>
      <c r="C6" s="57">
        <v>56550</v>
      </c>
    </row>
    <row r="7" spans="1:7" x14ac:dyDescent="0.2">
      <c r="A7">
        <f t="shared" si="0"/>
        <v>6</v>
      </c>
      <c r="B7" s="57">
        <v>57801</v>
      </c>
      <c r="C7" s="57">
        <v>57801</v>
      </c>
    </row>
    <row r="8" spans="1:7" x14ac:dyDescent="0.2">
      <c r="A8">
        <f t="shared" si="0"/>
        <v>7</v>
      </c>
      <c r="B8" s="57">
        <v>60259</v>
      </c>
      <c r="C8" s="57">
        <v>60259</v>
      </c>
    </row>
    <row r="9" spans="1:7" x14ac:dyDescent="0.2">
      <c r="A9">
        <f t="shared" si="0"/>
        <v>8</v>
      </c>
      <c r="B9" s="57">
        <v>62820</v>
      </c>
      <c r="C9" s="57">
        <v>62820</v>
      </c>
    </row>
    <row r="10" spans="1:7" x14ac:dyDescent="0.2">
      <c r="A10">
        <f t="shared" si="0"/>
        <v>9</v>
      </c>
      <c r="B10" s="57">
        <v>65489</v>
      </c>
      <c r="C10" s="57">
        <v>65489</v>
      </c>
    </row>
    <row r="11" spans="1:7" x14ac:dyDescent="0.2">
      <c r="A11">
        <f t="shared" si="0"/>
        <v>10</v>
      </c>
      <c r="B11" s="57">
        <v>68273</v>
      </c>
      <c r="C11" s="57">
        <v>68273</v>
      </c>
    </row>
    <row r="12" spans="1:7" x14ac:dyDescent="0.2">
      <c r="A12">
        <f t="shared" si="0"/>
        <v>11</v>
      </c>
      <c r="B12" s="57">
        <v>71174</v>
      </c>
      <c r="C12" s="57">
        <v>71174</v>
      </c>
    </row>
    <row r="13" spans="1:7" x14ac:dyDescent="0.2">
      <c r="A13">
        <f t="shared" si="0"/>
        <v>12</v>
      </c>
      <c r="B13" s="57">
        <v>74199</v>
      </c>
      <c r="C13" s="57">
        <v>74199</v>
      </c>
    </row>
    <row r="14" spans="1:7" x14ac:dyDescent="0.2">
      <c r="A14">
        <f t="shared" si="0"/>
        <v>13</v>
      </c>
      <c r="B14" s="57">
        <v>77353</v>
      </c>
      <c r="C14" s="57">
        <v>77353</v>
      </c>
    </row>
    <row r="15" spans="1:7" x14ac:dyDescent="0.2">
      <c r="A15">
        <f t="shared" si="0"/>
        <v>14</v>
      </c>
      <c r="B15" s="57">
        <v>80640</v>
      </c>
      <c r="C15" s="57">
        <v>80640</v>
      </c>
      <c r="G15" s="2"/>
    </row>
    <row r="16" spans="1:7" x14ac:dyDescent="0.2">
      <c r="A16">
        <f t="shared" si="0"/>
        <v>15</v>
      </c>
      <c r="B16" s="57">
        <v>84066</v>
      </c>
      <c r="C16" s="57">
        <v>84066</v>
      </c>
    </row>
    <row r="17" spans="1:3" x14ac:dyDescent="0.2">
      <c r="A17">
        <f t="shared" si="0"/>
        <v>16</v>
      </c>
      <c r="B17" s="57">
        <v>92027</v>
      </c>
      <c r="C17" s="57">
        <v>92027</v>
      </c>
    </row>
    <row r="18" spans="1:3" x14ac:dyDescent="0.2">
      <c r="C18" s="2"/>
    </row>
  </sheetData>
  <sheetProtection algorithmName="SHA-512" hashValue="lpb6CRx+faC2r/reVE4h2i9u10lJ5ee71a2eIheSgq6BnhytOTc3BfI567WWslHXuDbUtAts+Anr7mr3b2dCRQ==" saltValue="qey6B5WHckuw9JkQEuL18g==" spinCount="100000" sheet="1" objects="1" scenarios="1"/>
  <phoneticPr fontId="1" type="noConversion"/>
  <pageMargins left="0.78740157499999996" right="0.78740157499999996" top="0.984251969" bottom="0.984251969" header="0.4921259845" footer="0.4921259845"/>
  <pageSetup orientation="portrait"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7">
    <tabColor rgb="FFFF0000"/>
    <pageSetUpPr fitToPage="1"/>
  </sheetPr>
  <dimension ref="A1:W58"/>
  <sheetViews>
    <sheetView showGridLines="0" zoomScaleNormal="100" workbookViewId="0">
      <selection activeCell="H25" sqref="H25"/>
    </sheetView>
  </sheetViews>
  <sheetFormatPr baseColWidth="10" defaultColWidth="9.140625" defaultRowHeight="12.75" x14ac:dyDescent="0.2"/>
  <cols>
    <col min="1" max="7" width="10.140625" style="62" customWidth="1"/>
    <col min="8" max="8" width="4.5703125" style="148" customWidth="1"/>
    <col min="9" max="15" width="10.140625" style="62" customWidth="1"/>
    <col min="16" max="16" width="1.42578125" style="62" customWidth="1"/>
    <col min="17" max="256" width="9.140625" style="62"/>
    <col min="257" max="263" width="6.42578125" style="62" customWidth="1"/>
    <col min="264" max="264" width="5" style="62" customWidth="1"/>
    <col min="265" max="271" width="7.140625" style="62" customWidth="1"/>
    <col min="272" max="272" width="1.42578125" style="62" customWidth="1"/>
    <col min="273" max="512" width="9.140625" style="62"/>
    <col min="513" max="519" width="6.42578125" style="62" customWidth="1"/>
    <col min="520" max="520" width="5" style="62" customWidth="1"/>
    <col min="521" max="527" width="7.140625" style="62" customWidth="1"/>
    <col min="528" max="528" width="1.42578125" style="62" customWidth="1"/>
    <col min="529" max="768" width="9.140625" style="62"/>
    <col min="769" max="775" width="6.42578125" style="62" customWidth="1"/>
    <col min="776" max="776" width="5" style="62" customWidth="1"/>
    <col min="777" max="783" width="7.140625" style="62" customWidth="1"/>
    <col min="784" max="784" width="1.42578125" style="62" customWidth="1"/>
    <col min="785" max="1024" width="9.140625" style="62"/>
    <col min="1025" max="1031" width="6.42578125" style="62" customWidth="1"/>
    <col min="1032" max="1032" width="5" style="62" customWidth="1"/>
    <col min="1033" max="1039" width="7.140625" style="62" customWidth="1"/>
    <col min="1040" max="1040" width="1.42578125" style="62" customWidth="1"/>
    <col min="1041" max="1280" width="9.140625" style="62"/>
    <col min="1281" max="1287" width="6.42578125" style="62" customWidth="1"/>
    <col min="1288" max="1288" width="5" style="62" customWidth="1"/>
    <col min="1289" max="1295" width="7.140625" style="62" customWidth="1"/>
    <col min="1296" max="1296" width="1.42578125" style="62" customWidth="1"/>
    <col min="1297" max="1536" width="9.140625" style="62"/>
    <col min="1537" max="1543" width="6.42578125" style="62" customWidth="1"/>
    <col min="1544" max="1544" width="5" style="62" customWidth="1"/>
    <col min="1545" max="1551" width="7.140625" style="62" customWidth="1"/>
    <col min="1552" max="1552" width="1.42578125" style="62" customWidth="1"/>
    <col min="1553" max="1792" width="9.140625" style="62"/>
    <col min="1793" max="1799" width="6.42578125" style="62" customWidth="1"/>
    <col min="1800" max="1800" width="5" style="62" customWidth="1"/>
    <col min="1801" max="1807" width="7.140625" style="62" customWidth="1"/>
    <col min="1808" max="1808" width="1.42578125" style="62" customWidth="1"/>
    <col min="1809" max="2048" width="9.140625" style="62"/>
    <col min="2049" max="2055" width="6.42578125" style="62" customWidth="1"/>
    <col min="2056" max="2056" width="5" style="62" customWidth="1"/>
    <col min="2057" max="2063" width="7.140625" style="62" customWidth="1"/>
    <col min="2064" max="2064" width="1.42578125" style="62" customWidth="1"/>
    <col min="2065" max="2304" width="9.140625" style="62"/>
    <col min="2305" max="2311" width="6.42578125" style="62" customWidth="1"/>
    <col min="2312" max="2312" width="5" style="62" customWidth="1"/>
    <col min="2313" max="2319" width="7.140625" style="62" customWidth="1"/>
    <col min="2320" max="2320" width="1.42578125" style="62" customWidth="1"/>
    <col min="2321" max="2560" width="9.140625" style="62"/>
    <col min="2561" max="2567" width="6.42578125" style="62" customWidth="1"/>
    <col min="2568" max="2568" width="5" style="62" customWidth="1"/>
    <col min="2569" max="2575" width="7.140625" style="62" customWidth="1"/>
    <col min="2576" max="2576" width="1.42578125" style="62" customWidth="1"/>
    <col min="2577" max="2816" width="9.140625" style="62"/>
    <col min="2817" max="2823" width="6.42578125" style="62" customWidth="1"/>
    <col min="2824" max="2824" width="5" style="62" customWidth="1"/>
    <col min="2825" max="2831" width="7.140625" style="62" customWidth="1"/>
    <col min="2832" max="2832" width="1.42578125" style="62" customWidth="1"/>
    <col min="2833" max="3072" width="9.140625" style="62"/>
    <col min="3073" max="3079" width="6.42578125" style="62" customWidth="1"/>
    <col min="3080" max="3080" width="5" style="62" customWidth="1"/>
    <col min="3081" max="3087" width="7.140625" style="62" customWidth="1"/>
    <col min="3088" max="3088" width="1.42578125" style="62" customWidth="1"/>
    <col min="3089" max="3328" width="9.140625" style="62"/>
    <col min="3329" max="3335" width="6.42578125" style="62" customWidth="1"/>
    <col min="3336" max="3336" width="5" style="62" customWidth="1"/>
    <col min="3337" max="3343" width="7.140625" style="62" customWidth="1"/>
    <col min="3344" max="3344" width="1.42578125" style="62" customWidth="1"/>
    <col min="3345" max="3584" width="9.140625" style="62"/>
    <col min="3585" max="3591" width="6.42578125" style="62" customWidth="1"/>
    <col min="3592" max="3592" width="5" style="62" customWidth="1"/>
    <col min="3593" max="3599" width="7.140625" style="62" customWidth="1"/>
    <col min="3600" max="3600" width="1.42578125" style="62" customWidth="1"/>
    <col min="3601" max="3840" width="9.140625" style="62"/>
    <col min="3841" max="3847" width="6.42578125" style="62" customWidth="1"/>
    <col min="3848" max="3848" width="5" style="62" customWidth="1"/>
    <col min="3849" max="3855" width="7.140625" style="62" customWidth="1"/>
    <col min="3856" max="3856" width="1.42578125" style="62" customWidth="1"/>
    <col min="3857" max="4096" width="9.140625" style="62"/>
    <col min="4097" max="4103" width="6.42578125" style="62" customWidth="1"/>
    <col min="4104" max="4104" width="5" style="62" customWidth="1"/>
    <col min="4105" max="4111" width="7.140625" style="62" customWidth="1"/>
    <col min="4112" max="4112" width="1.42578125" style="62" customWidth="1"/>
    <col min="4113" max="4352" width="9.140625" style="62"/>
    <col min="4353" max="4359" width="6.42578125" style="62" customWidth="1"/>
    <col min="4360" max="4360" width="5" style="62" customWidth="1"/>
    <col min="4361" max="4367" width="7.140625" style="62" customWidth="1"/>
    <col min="4368" max="4368" width="1.42578125" style="62" customWidth="1"/>
    <col min="4369" max="4608" width="9.140625" style="62"/>
    <col min="4609" max="4615" width="6.42578125" style="62" customWidth="1"/>
    <col min="4616" max="4616" width="5" style="62" customWidth="1"/>
    <col min="4617" max="4623" width="7.140625" style="62" customWidth="1"/>
    <col min="4624" max="4624" width="1.42578125" style="62" customWidth="1"/>
    <col min="4625" max="4864" width="9.140625" style="62"/>
    <col min="4865" max="4871" width="6.42578125" style="62" customWidth="1"/>
    <col min="4872" max="4872" width="5" style="62" customWidth="1"/>
    <col min="4873" max="4879" width="7.140625" style="62" customWidth="1"/>
    <col min="4880" max="4880" width="1.42578125" style="62" customWidth="1"/>
    <col min="4881" max="5120" width="9.140625" style="62"/>
    <col min="5121" max="5127" width="6.42578125" style="62" customWidth="1"/>
    <col min="5128" max="5128" width="5" style="62" customWidth="1"/>
    <col min="5129" max="5135" width="7.140625" style="62" customWidth="1"/>
    <col min="5136" max="5136" width="1.42578125" style="62" customWidth="1"/>
    <col min="5137" max="5376" width="9.140625" style="62"/>
    <col min="5377" max="5383" width="6.42578125" style="62" customWidth="1"/>
    <col min="5384" max="5384" width="5" style="62" customWidth="1"/>
    <col min="5385" max="5391" width="7.140625" style="62" customWidth="1"/>
    <col min="5392" max="5392" width="1.42578125" style="62" customWidth="1"/>
    <col min="5393" max="5632" width="9.140625" style="62"/>
    <col min="5633" max="5639" width="6.42578125" style="62" customWidth="1"/>
    <col min="5640" max="5640" width="5" style="62" customWidth="1"/>
    <col min="5641" max="5647" width="7.140625" style="62" customWidth="1"/>
    <col min="5648" max="5648" width="1.42578125" style="62" customWidth="1"/>
    <col min="5649" max="5888" width="9.140625" style="62"/>
    <col min="5889" max="5895" width="6.42578125" style="62" customWidth="1"/>
    <col min="5896" max="5896" width="5" style="62" customWidth="1"/>
    <col min="5897" max="5903" width="7.140625" style="62" customWidth="1"/>
    <col min="5904" max="5904" width="1.42578125" style="62" customWidth="1"/>
    <col min="5905" max="6144" width="9.140625" style="62"/>
    <col min="6145" max="6151" width="6.42578125" style="62" customWidth="1"/>
    <col min="6152" max="6152" width="5" style="62" customWidth="1"/>
    <col min="6153" max="6159" width="7.140625" style="62" customWidth="1"/>
    <col min="6160" max="6160" width="1.42578125" style="62" customWidth="1"/>
    <col min="6161" max="6400" width="9.140625" style="62"/>
    <col min="6401" max="6407" width="6.42578125" style="62" customWidth="1"/>
    <col min="6408" max="6408" width="5" style="62" customWidth="1"/>
    <col min="6409" max="6415" width="7.140625" style="62" customWidth="1"/>
    <col min="6416" max="6416" width="1.42578125" style="62" customWidth="1"/>
    <col min="6417" max="6656" width="9.140625" style="62"/>
    <col min="6657" max="6663" width="6.42578125" style="62" customWidth="1"/>
    <col min="6664" max="6664" width="5" style="62" customWidth="1"/>
    <col min="6665" max="6671" width="7.140625" style="62" customWidth="1"/>
    <col min="6672" max="6672" width="1.42578125" style="62" customWidth="1"/>
    <col min="6673" max="6912" width="9.140625" style="62"/>
    <col min="6913" max="6919" width="6.42578125" style="62" customWidth="1"/>
    <col min="6920" max="6920" width="5" style="62" customWidth="1"/>
    <col min="6921" max="6927" width="7.140625" style="62" customWidth="1"/>
    <col min="6928" max="6928" width="1.42578125" style="62" customWidth="1"/>
    <col min="6929" max="7168" width="9.140625" style="62"/>
    <col min="7169" max="7175" width="6.42578125" style="62" customWidth="1"/>
    <col min="7176" max="7176" width="5" style="62" customWidth="1"/>
    <col min="7177" max="7183" width="7.140625" style="62" customWidth="1"/>
    <col min="7184" max="7184" width="1.42578125" style="62" customWidth="1"/>
    <col min="7185" max="7424" width="9.140625" style="62"/>
    <col min="7425" max="7431" width="6.42578125" style="62" customWidth="1"/>
    <col min="7432" max="7432" width="5" style="62" customWidth="1"/>
    <col min="7433" max="7439" width="7.140625" style="62" customWidth="1"/>
    <col min="7440" max="7440" width="1.42578125" style="62" customWidth="1"/>
    <col min="7441" max="7680" width="9.140625" style="62"/>
    <col min="7681" max="7687" width="6.42578125" style="62" customWidth="1"/>
    <col min="7688" max="7688" width="5" style="62" customWidth="1"/>
    <col min="7689" max="7695" width="7.140625" style="62" customWidth="1"/>
    <col min="7696" max="7696" width="1.42578125" style="62" customWidth="1"/>
    <col min="7697" max="7936" width="9.140625" style="62"/>
    <col min="7937" max="7943" width="6.42578125" style="62" customWidth="1"/>
    <col min="7944" max="7944" width="5" style="62" customWidth="1"/>
    <col min="7945" max="7951" width="7.140625" style="62" customWidth="1"/>
    <col min="7952" max="7952" width="1.42578125" style="62" customWidth="1"/>
    <col min="7953" max="8192" width="9.140625" style="62"/>
    <col min="8193" max="8199" width="6.42578125" style="62" customWidth="1"/>
    <col min="8200" max="8200" width="5" style="62" customWidth="1"/>
    <col min="8201" max="8207" width="7.140625" style="62" customWidth="1"/>
    <col min="8208" max="8208" width="1.42578125" style="62" customWidth="1"/>
    <col min="8209" max="8448" width="9.140625" style="62"/>
    <col min="8449" max="8455" width="6.42578125" style="62" customWidth="1"/>
    <col min="8456" max="8456" width="5" style="62" customWidth="1"/>
    <col min="8457" max="8463" width="7.140625" style="62" customWidth="1"/>
    <col min="8464" max="8464" width="1.42578125" style="62" customWidth="1"/>
    <col min="8465" max="8704" width="9.140625" style="62"/>
    <col min="8705" max="8711" width="6.42578125" style="62" customWidth="1"/>
    <col min="8712" max="8712" width="5" style="62" customWidth="1"/>
    <col min="8713" max="8719" width="7.140625" style="62" customWidth="1"/>
    <col min="8720" max="8720" width="1.42578125" style="62" customWidth="1"/>
    <col min="8721" max="8960" width="9.140625" style="62"/>
    <col min="8961" max="8967" width="6.42578125" style="62" customWidth="1"/>
    <col min="8968" max="8968" width="5" style="62" customWidth="1"/>
    <col min="8969" max="8975" width="7.140625" style="62" customWidth="1"/>
    <col min="8976" max="8976" width="1.42578125" style="62" customWidth="1"/>
    <col min="8977" max="9216" width="9.140625" style="62"/>
    <col min="9217" max="9223" width="6.42578125" style="62" customWidth="1"/>
    <col min="9224" max="9224" width="5" style="62" customWidth="1"/>
    <col min="9225" max="9231" width="7.140625" style="62" customWidth="1"/>
    <col min="9232" max="9232" width="1.42578125" style="62" customWidth="1"/>
    <col min="9233" max="9472" width="9.140625" style="62"/>
    <col min="9473" max="9479" width="6.42578125" style="62" customWidth="1"/>
    <col min="9480" max="9480" width="5" style="62" customWidth="1"/>
    <col min="9481" max="9487" width="7.140625" style="62" customWidth="1"/>
    <col min="9488" max="9488" width="1.42578125" style="62" customWidth="1"/>
    <col min="9489" max="9728" width="9.140625" style="62"/>
    <col min="9729" max="9735" width="6.42578125" style="62" customWidth="1"/>
    <col min="9736" max="9736" width="5" style="62" customWidth="1"/>
    <col min="9737" max="9743" width="7.140625" style="62" customWidth="1"/>
    <col min="9744" max="9744" width="1.42578125" style="62" customWidth="1"/>
    <col min="9745" max="9984" width="9.140625" style="62"/>
    <col min="9985" max="9991" width="6.42578125" style="62" customWidth="1"/>
    <col min="9992" max="9992" width="5" style="62" customWidth="1"/>
    <col min="9993" max="9999" width="7.140625" style="62" customWidth="1"/>
    <col min="10000" max="10000" width="1.42578125" style="62" customWidth="1"/>
    <col min="10001" max="10240" width="9.140625" style="62"/>
    <col min="10241" max="10247" width="6.42578125" style="62" customWidth="1"/>
    <col min="10248" max="10248" width="5" style="62" customWidth="1"/>
    <col min="10249" max="10255" width="7.140625" style="62" customWidth="1"/>
    <col min="10256" max="10256" width="1.42578125" style="62" customWidth="1"/>
    <col min="10257" max="10496" width="9.140625" style="62"/>
    <col min="10497" max="10503" width="6.42578125" style="62" customWidth="1"/>
    <col min="10504" max="10504" width="5" style="62" customWidth="1"/>
    <col min="10505" max="10511" width="7.140625" style="62" customWidth="1"/>
    <col min="10512" max="10512" width="1.42578125" style="62" customWidth="1"/>
    <col min="10513" max="10752" width="9.140625" style="62"/>
    <col min="10753" max="10759" width="6.42578125" style="62" customWidth="1"/>
    <col min="10760" max="10760" width="5" style="62" customWidth="1"/>
    <col min="10761" max="10767" width="7.140625" style="62" customWidth="1"/>
    <col min="10768" max="10768" width="1.42578125" style="62" customWidth="1"/>
    <col min="10769" max="11008" width="9.140625" style="62"/>
    <col min="11009" max="11015" width="6.42578125" style="62" customWidth="1"/>
    <col min="11016" max="11016" width="5" style="62" customWidth="1"/>
    <col min="11017" max="11023" width="7.140625" style="62" customWidth="1"/>
    <col min="11024" max="11024" width="1.42578125" style="62" customWidth="1"/>
    <col min="11025" max="11264" width="9.140625" style="62"/>
    <col min="11265" max="11271" width="6.42578125" style="62" customWidth="1"/>
    <col min="11272" max="11272" width="5" style="62" customWidth="1"/>
    <col min="11273" max="11279" width="7.140625" style="62" customWidth="1"/>
    <col min="11280" max="11280" width="1.42578125" style="62" customWidth="1"/>
    <col min="11281" max="11520" width="9.140625" style="62"/>
    <col min="11521" max="11527" width="6.42578125" style="62" customWidth="1"/>
    <col min="11528" max="11528" width="5" style="62" customWidth="1"/>
    <col min="11529" max="11535" width="7.140625" style="62" customWidth="1"/>
    <col min="11536" max="11536" width="1.42578125" style="62" customWidth="1"/>
    <col min="11537" max="11776" width="9.140625" style="62"/>
    <col min="11777" max="11783" width="6.42578125" style="62" customWidth="1"/>
    <col min="11784" max="11784" width="5" style="62" customWidth="1"/>
    <col min="11785" max="11791" width="7.140625" style="62" customWidth="1"/>
    <col min="11792" max="11792" width="1.42578125" style="62" customWidth="1"/>
    <col min="11793" max="12032" width="9.140625" style="62"/>
    <col min="12033" max="12039" width="6.42578125" style="62" customWidth="1"/>
    <col min="12040" max="12040" width="5" style="62" customWidth="1"/>
    <col min="12041" max="12047" width="7.140625" style="62" customWidth="1"/>
    <col min="12048" max="12048" width="1.42578125" style="62" customWidth="1"/>
    <col min="12049" max="12288" width="9.140625" style="62"/>
    <col min="12289" max="12295" width="6.42578125" style="62" customWidth="1"/>
    <col min="12296" max="12296" width="5" style="62" customWidth="1"/>
    <col min="12297" max="12303" width="7.140625" style="62" customWidth="1"/>
    <col min="12304" max="12304" width="1.42578125" style="62" customWidth="1"/>
    <col min="12305" max="12544" width="9.140625" style="62"/>
    <col min="12545" max="12551" width="6.42578125" style="62" customWidth="1"/>
    <col min="12552" max="12552" width="5" style="62" customWidth="1"/>
    <col min="12553" max="12559" width="7.140625" style="62" customWidth="1"/>
    <col min="12560" max="12560" width="1.42578125" style="62" customWidth="1"/>
    <col min="12561" max="12800" width="9.140625" style="62"/>
    <col min="12801" max="12807" width="6.42578125" style="62" customWidth="1"/>
    <col min="12808" max="12808" width="5" style="62" customWidth="1"/>
    <col min="12809" max="12815" width="7.140625" style="62" customWidth="1"/>
    <col min="12816" max="12816" width="1.42578125" style="62" customWidth="1"/>
    <col min="12817" max="13056" width="9.140625" style="62"/>
    <col min="13057" max="13063" width="6.42578125" style="62" customWidth="1"/>
    <col min="13064" max="13064" width="5" style="62" customWidth="1"/>
    <col min="13065" max="13071" width="7.140625" style="62" customWidth="1"/>
    <col min="13072" max="13072" width="1.42578125" style="62" customWidth="1"/>
    <col min="13073" max="13312" width="9.140625" style="62"/>
    <col min="13313" max="13319" width="6.42578125" style="62" customWidth="1"/>
    <col min="13320" max="13320" width="5" style="62" customWidth="1"/>
    <col min="13321" max="13327" width="7.140625" style="62" customWidth="1"/>
    <col min="13328" max="13328" width="1.42578125" style="62" customWidth="1"/>
    <col min="13329" max="13568" width="9.140625" style="62"/>
    <col min="13569" max="13575" width="6.42578125" style="62" customWidth="1"/>
    <col min="13576" max="13576" width="5" style="62" customWidth="1"/>
    <col min="13577" max="13583" width="7.140625" style="62" customWidth="1"/>
    <col min="13584" max="13584" width="1.42578125" style="62" customWidth="1"/>
    <col min="13585" max="13824" width="9.140625" style="62"/>
    <col min="13825" max="13831" width="6.42578125" style="62" customWidth="1"/>
    <col min="13832" max="13832" width="5" style="62" customWidth="1"/>
    <col min="13833" max="13839" width="7.140625" style="62" customWidth="1"/>
    <col min="13840" max="13840" width="1.42578125" style="62" customWidth="1"/>
    <col min="13841" max="14080" width="9.140625" style="62"/>
    <col min="14081" max="14087" width="6.42578125" style="62" customWidth="1"/>
    <col min="14088" max="14088" width="5" style="62" customWidth="1"/>
    <col min="14089" max="14095" width="7.140625" style="62" customWidth="1"/>
    <col min="14096" max="14096" width="1.42578125" style="62" customWidth="1"/>
    <col min="14097" max="14336" width="9.140625" style="62"/>
    <col min="14337" max="14343" width="6.42578125" style="62" customWidth="1"/>
    <col min="14344" max="14344" width="5" style="62" customWidth="1"/>
    <col min="14345" max="14351" width="7.140625" style="62" customWidth="1"/>
    <col min="14352" max="14352" width="1.42578125" style="62" customWidth="1"/>
    <col min="14353" max="14592" width="9.140625" style="62"/>
    <col min="14593" max="14599" width="6.42578125" style="62" customWidth="1"/>
    <col min="14600" max="14600" width="5" style="62" customWidth="1"/>
    <col min="14601" max="14607" width="7.140625" style="62" customWidth="1"/>
    <col min="14608" max="14608" width="1.42578125" style="62" customWidth="1"/>
    <col min="14609" max="14848" width="9.140625" style="62"/>
    <col min="14849" max="14855" width="6.42578125" style="62" customWidth="1"/>
    <col min="14856" max="14856" width="5" style="62" customWidth="1"/>
    <col min="14857" max="14863" width="7.140625" style="62" customWidth="1"/>
    <col min="14864" max="14864" width="1.42578125" style="62" customWidth="1"/>
    <col min="14865" max="15104" width="9.140625" style="62"/>
    <col min="15105" max="15111" width="6.42578125" style="62" customWidth="1"/>
    <col min="15112" max="15112" width="5" style="62" customWidth="1"/>
    <col min="15113" max="15119" width="7.140625" style="62" customWidth="1"/>
    <col min="15120" max="15120" width="1.42578125" style="62" customWidth="1"/>
    <col min="15121" max="15360" width="9.140625" style="62"/>
    <col min="15361" max="15367" width="6.42578125" style="62" customWidth="1"/>
    <col min="15368" max="15368" width="5" style="62" customWidth="1"/>
    <col min="15369" max="15375" width="7.140625" style="62" customWidth="1"/>
    <col min="15376" max="15376" width="1.42578125" style="62" customWidth="1"/>
    <col min="15377" max="15616" width="9.140625" style="62"/>
    <col min="15617" max="15623" width="6.42578125" style="62" customWidth="1"/>
    <col min="15624" max="15624" width="5" style="62" customWidth="1"/>
    <col min="15625" max="15631" width="7.140625" style="62" customWidth="1"/>
    <col min="15632" max="15632" width="1.42578125" style="62" customWidth="1"/>
    <col min="15633" max="15872" width="9.140625" style="62"/>
    <col min="15873" max="15879" width="6.42578125" style="62" customWidth="1"/>
    <col min="15880" max="15880" width="5" style="62" customWidth="1"/>
    <col min="15881" max="15887" width="7.140625" style="62" customWidth="1"/>
    <col min="15888" max="15888" width="1.42578125" style="62" customWidth="1"/>
    <col min="15889" max="16128" width="9.140625" style="62"/>
    <col min="16129" max="16135" width="6.42578125" style="62" customWidth="1"/>
    <col min="16136" max="16136" width="5" style="62" customWidth="1"/>
    <col min="16137" max="16143" width="7.140625" style="62" customWidth="1"/>
    <col min="16144" max="16144" width="1.42578125" style="62" customWidth="1"/>
    <col min="16145" max="16384" width="9.140625" style="62"/>
  </cols>
  <sheetData>
    <row r="1" spans="1:23" ht="26.25" customHeight="1" x14ac:dyDescent="0.2">
      <c r="A1" s="196" t="s">
        <v>64</v>
      </c>
      <c r="B1" s="197"/>
      <c r="C1" s="197"/>
      <c r="D1" s="197"/>
      <c r="E1" s="197"/>
      <c r="F1" s="197"/>
      <c r="G1" s="197"/>
      <c r="H1" s="197"/>
      <c r="I1" s="197"/>
      <c r="J1" s="197"/>
      <c r="K1" s="197"/>
      <c r="L1" s="197"/>
      <c r="M1" s="197"/>
      <c r="N1" s="197"/>
      <c r="O1" s="198"/>
      <c r="P1" s="60"/>
      <c r="Q1" s="61"/>
      <c r="R1" s="61"/>
      <c r="S1" s="61"/>
      <c r="T1" s="61"/>
      <c r="U1" s="61"/>
      <c r="V1" s="61"/>
      <c r="W1" s="61"/>
    </row>
    <row r="2" spans="1:23" ht="18" customHeight="1" x14ac:dyDescent="0.3">
      <c r="A2" s="199" t="s">
        <v>33</v>
      </c>
      <c r="B2" s="200"/>
      <c r="C2" s="200"/>
      <c r="D2" s="200"/>
      <c r="E2" s="201"/>
      <c r="F2" s="63"/>
      <c r="G2" s="63"/>
      <c r="H2" s="64"/>
      <c r="I2" s="63"/>
      <c r="J2" s="63"/>
      <c r="K2" s="61"/>
      <c r="L2" s="61"/>
      <c r="M2" s="61"/>
      <c r="N2" s="61"/>
      <c r="O2" s="61"/>
      <c r="P2" s="65"/>
      <c r="Q2" s="61"/>
      <c r="R2" s="61"/>
      <c r="S2" s="61"/>
      <c r="T2" s="61"/>
      <c r="U2" s="61"/>
      <c r="V2" s="61"/>
      <c r="W2" s="61"/>
    </row>
    <row r="3" spans="1:23" ht="8.25" customHeight="1" x14ac:dyDescent="0.2">
      <c r="A3" s="202" t="s">
        <v>37</v>
      </c>
      <c r="B3" s="203"/>
      <c r="C3" s="203"/>
      <c r="D3" s="203"/>
      <c r="E3" s="203"/>
      <c r="F3" s="203"/>
      <c r="G3" s="204"/>
      <c r="H3" s="66">
        <v>2023</v>
      </c>
      <c r="I3" s="202" t="s">
        <v>38</v>
      </c>
      <c r="J3" s="205"/>
      <c r="K3" s="205"/>
      <c r="L3" s="205"/>
      <c r="M3" s="205"/>
      <c r="N3" s="205"/>
      <c r="O3" s="204"/>
      <c r="P3" s="67"/>
      <c r="Q3" s="61"/>
      <c r="R3" s="61"/>
      <c r="S3" s="61"/>
      <c r="T3" s="61"/>
      <c r="U3" s="61"/>
      <c r="V3" s="61"/>
      <c r="W3" s="61"/>
    </row>
    <row r="4" spans="1:23" s="76" customFormat="1" ht="13.7" customHeight="1" x14ac:dyDescent="0.2">
      <c r="A4" s="68" t="s">
        <v>39</v>
      </c>
      <c r="B4" s="68" t="s">
        <v>40</v>
      </c>
      <c r="C4" s="68" t="s">
        <v>41</v>
      </c>
      <c r="D4" s="69" t="s">
        <v>41</v>
      </c>
      <c r="E4" s="69" t="s">
        <v>42</v>
      </c>
      <c r="F4" s="69" t="s">
        <v>43</v>
      </c>
      <c r="G4" s="70" t="s">
        <v>44</v>
      </c>
      <c r="H4" s="71"/>
      <c r="I4" s="72" t="s">
        <v>39</v>
      </c>
      <c r="J4" s="73" t="s">
        <v>40</v>
      </c>
      <c r="K4" s="74" t="s">
        <v>41</v>
      </c>
      <c r="L4" s="74" t="s">
        <v>41</v>
      </c>
      <c r="M4" s="74" t="s">
        <v>42</v>
      </c>
      <c r="N4" s="75" t="s">
        <v>43</v>
      </c>
      <c r="O4" s="72" t="s">
        <v>44</v>
      </c>
      <c r="P4" s="67"/>
      <c r="Q4" s="61"/>
      <c r="R4" s="61"/>
      <c r="S4" s="61"/>
      <c r="T4" s="61"/>
      <c r="U4" s="61"/>
      <c r="V4" s="61"/>
      <c r="W4" s="61"/>
    </row>
    <row r="5" spans="1:23" s="76" customFormat="1" ht="18" customHeight="1" x14ac:dyDescent="0.2">
      <c r="A5" s="68"/>
      <c r="B5" s="77"/>
      <c r="C5" s="77">
        <v>1</v>
      </c>
      <c r="D5" s="77">
        <v>2</v>
      </c>
      <c r="E5" s="77">
        <v>3</v>
      </c>
      <c r="F5" s="77">
        <v>4</v>
      </c>
      <c r="G5" s="78">
        <v>5</v>
      </c>
      <c r="H5" s="79"/>
      <c r="I5" s="72"/>
      <c r="J5" s="211"/>
      <c r="K5" s="212"/>
      <c r="L5" s="212"/>
      <c r="M5" s="212"/>
      <c r="N5" s="80">
        <v>1</v>
      </c>
      <c r="O5" s="72">
        <v>2</v>
      </c>
      <c r="P5" s="81"/>
      <c r="Q5" s="82"/>
      <c r="R5" s="82"/>
      <c r="S5" s="82"/>
      <c r="T5" s="82"/>
      <c r="U5" s="82"/>
      <c r="V5" s="82"/>
      <c r="W5" s="82"/>
    </row>
    <row r="6" spans="1:23" s="76" customFormat="1" ht="18" customHeight="1" x14ac:dyDescent="0.2">
      <c r="A6" s="70">
        <v>6</v>
      </c>
      <c r="B6" s="83">
        <v>7</v>
      </c>
      <c r="C6" s="83">
        <v>8</v>
      </c>
      <c r="D6" s="83">
        <v>9</v>
      </c>
      <c r="E6" s="83">
        <v>10</v>
      </c>
      <c r="F6" s="83">
        <v>11</v>
      </c>
      <c r="G6" s="70">
        <v>12</v>
      </c>
      <c r="H6" s="79"/>
      <c r="I6" s="72">
        <v>3</v>
      </c>
      <c r="J6" s="80">
        <v>4</v>
      </c>
      <c r="K6" s="80">
        <v>5</v>
      </c>
      <c r="L6" s="80">
        <v>6</v>
      </c>
      <c r="M6" s="80">
        <v>7</v>
      </c>
      <c r="N6" s="80">
        <v>8</v>
      </c>
      <c r="O6" s="72">
        <v>9</v>
      </c>
      <c r="P6" s="81"/>
      <c r="Q6" s="82"/>
      <c r="R6" s="82"/>
      <c r="S6" s="82"/>
      <c r="T6" s="82"/>
      <c r="U6" s="82"/>
      <c r="V6" s="82"/>
      <c r="W6" s="82"/>
    </row>
    <row r="7" spans="1:23" s="76" customFormat="1" ht="18" customHeight="1" x14ac:dyDescent="0.2">
      <c r="A7" s="70">
        <v>13</v>
      </c>
      <c r="B7" s="83">
        <v>14</v>
      </c>
      <c r="C7" s="84">
        <v>15</v>
      </c>
      <c r="D7" s="83">
        <v>16</v>
      </c>
      <c r="E7" s="84">
        <v>17</v>
      </c>
      <c r="F7" s="83">
        <v>18</v>
      </c>
      <c r="G7" s="70">
        <v>19</v>
      </c>
      <c r="H7" s="79"/>
      <c r="I7" s="72">
        <v>10</v>
      </c>
      <c r="J7" s="80">
        <v>11</v>
      </c>
      <c r="K7" s="80">
        <v>12</v>
      </c>
      <c r="L7" s="80">
        <v>13</v>
      </c>
      <c r="M7" s="80">
        <v>14</v>
      </c>
      <c r="N7" s="80">
        <v>15</v>
      </c>
      <c r="O7" s="72">
        <v>16</v>
      </c>
      <c r="P7" s="81"/>
      <c r="Q7" s="82"/>
      <c r="R7" s="82"/>
      <c r="S7" s="82"/>
      <c r="T7" s="82"/>
      <c r="U7" s="82"/>
      <c r="V7" s="82"/>
      <c r="W7" s="82"/>
    </row>
    <row r="8" spans="1:23" s="76" customFormat="1" ht="18" customHeight="1" x14ac:dyDescent="0.2">
      <c r="A8" s="70">
        <v>20</v>
      </c>
      <c r="B8" s="83">
        <v>21</v>
      </c>
      <c r="C8" s="83">
        <v>22</v>
      </c>
      <c r="D8" s="85">
        <v>23</v>
      </c>
      <c r="E8" s="85">
        <v>24</v>
      </c>
      <c r="F8" s="85">
        <v>25</v>
      </c>
      <c r="G8" s="70">
        <v>26</v>
      </c>
      <c r="H8" s="79"/>
      <c r="I8" s="72">
        <v>17</v>
      </c>
      <c r="J8" s="80">
        <v>18</v>
      </c>
      <c r="K8" s="80">
        <v>19</v>
      </c>
      <c r="L8" s="80">
        <v>20</v>
      </c>
      <c r="M8" s="80">
        <v>21</v>
      </c>
      <c r="N8" s="80">
        <v>22</v>
      </c>
      <c r="O8" s="72">
        <v>23</v>
      </c>
      <c r="P8" s="81"/>
      <c r="Q8" s="82"/>
      <c r="R8" s="82"/>
      <c r="S8" s="82"/>
      <c r="T8" s="82"/>
      <c r="U8" s="82"/>
      <c r="V8" s="82"/>
      <c r="W8" s="82"/>
    </row>
    <row r="9" spans="1:23" s="76" customFormat="1" ht="18" customHeight="1" x14ac:dyDescent="0.2">
      <c r="A9" s="86">
        <v>27</v>
      </c>
      <c r="B9" s="87">
        <v>28</v>
      </c>
      <c r="C9" s="87">
        <v>29</v>
      </c>
      <c r="D9" s="87">
        <v>30</v>
      </c>
      <c r="E9" s="87">
        <v>31</v>
      </c>
      <c r="F9" s="88"/>
      <c r="G9" s="88"/>
      <c r="H9" s="89"/>
      <c r="I9" s="72">
        <v>24</v>
      </c>
      <c r="J9" s="80">
        <v>25</v>
      </c>
      <c r="K9" s="80">
        <v>26</v>
      </c>
      <c r="L9" s="80">
        <v>27</v>
      </c>
      <c r="M9" s="80">
        <v>28</v>
      </c>
      <c r="N9" s="80">
        <v>29</v>
      </c>
      <c r="O9" s="72">
        <v>30</v>
      </c>
      <c r="P9" s="90"/>
      <c r="Q9" s="82"/>
      <c r="R9" s="82"/>
      <c r="S9" s="82"/>
      <c r="T9" s="82"/>
      <c r="U9" s="82"/>
      <c r="V9" s="82"/>
      <c r="W9" s="82"/>
    </row>
    <row r="10" spans="1:23" ht="18" customHeight="1" x14ac:dyDescent="0.2">
      <c r="A10" s="88"/>
      <c r="B10" s="88"/>
      <c r="C10" s="88"/>
      <c r="E10" s="91"/>
      <c r="F10" s="91"/>
      <c r="G10" s="92"/>
      <c r="H10" s="89"/>
      <c r="I10" s="93"/>
      <c r="J10" s="94"/>
      <c r="K10" s="94"/>
      <c r="L10" s="94"/>
      <c r="M10" s="94"/>
      <c r="N10" s="94"/>
      <c r="O10" s="95"/>
      <c r="P10" s="81"/>
      <c r="Q10" s="82"/>
      <c r="R10" s="82"/>
      <c r="S10" s="82"/>
      <c r="T10" s="82"/>
      <c r="U10" s="82"/>
      <c r="V10" s="82"/>
      <c r="W10" s="82"/>
    </row>
    <row r="11" spans="1:23" ht="13.7" customHeight="1" x14ac:dyDescent="0.2">
      <c r="A11" s="63"/>
      <c r="B11" s="63"/>
      <c r="C11" s="63"/>
      <c r="D11" s="63"/>
      <c r="E11" s="63"/>
      <c r="F11" s="63"/>
      <c r="G11" s="63"/>
      <c r="H11" s="64"/>
      <c r="I11" s="63"/>
      <c r="J11" s="96"/>
      <c r="K11" s="96"/>
      <c r="L11" s="96"/>
      <c r="M11" s="96"/>
      <c r="N11" s="96"/>
      <c r="O11" s="96"/>
      <c r="P11" s="67"/>
      <c r="Q11" s="61"/>
      <c r="R11" s="61"/>
      <c r="S11" s="61"/>
      <c r="T11" s="61"/>
      <c r="U11" s="61"/>
      <c r="V11" s="61"/>
      <c r="W11" s="61"/>
    </row>
    <row r="12" spans="1:23" s="76" customFormat="1" ht="13.7" customHeight="1" x14ac:dyDescent="0.2">
      <c r="A12" s="202" t="s">
        <v>45</v>
      </c>
      <c r="B12" s="203"/>
      <c r="C12" s="203"/>
      <c r="D12" s="203"/>
      <c r="E12" s="203"/>
      <c r="F12" s="203"/>
      <c r="G12" s="204"/>
      <c r="H12" s="66"/>
      <c r="I12" s="202" t="s">
        <v>46</v>
      </c>
      <c r="J12" s="203"/>
      <c r="K12" s="203"/>
      <c r="L12" s="203"/>
      <c r="M12" s="203"/>
      <c r="N12" s="203"/>
      <c r="O12" s="204"/>
      <c r="P12" s="67"/>
      <c r="Q12" s="61"/>
      <c r="R12" s="61"/>
      <c r="S12" s="61"/>
      <c r="T12" s="61"/>
      <c r="U12" s="61"/>
      <c r="V12" s="61"/>
      <c r="W12" s="61"/>
    </row>
    <row r="13" spans="1:23" s="76" customFormat="1" ht="18" customHeight="1" x14ac:dyDescent="0.2">
      <c r="A13" s="70" t="s">
        <v>39</v>
      </c>
      <c r="B13" s="68" t="s">
        <v>40</v>
      </c>
      <c r="C13" s="68" t="s">
        <v>41</v>
      </c>
      <c r="D13" s="68" t="s">
        <v>41</v>
      </c>
      <c r="E13" s="68" t="s">
        <v>42</v>
      </c>
      <c r="F13" s="69" t="s">
        <v>43</v>
      </c>
      <c r="G13" s="70" t="s">
        <v>44</v>
      </c>
      <c r="H13" s="97"/>
      <c r="I13" s="70" t="s">
        <v>39</v>
      </c>
      <c r="J13" s="68" t="s">
        <v>40</v>
      </c>
      <c r="K13" s="68" t="s">
        <v>41</v>
      </c>
      <c r="L13" s="68" t="s">
        <v>41</v>
      </c>
      <c r="M13" s="68" t="s">
        <v>42</v>
      </c>
      <c r="N13" s="68" t="s">
        <v>43</v>
      </c>
      <c r="O13" s="98" t="s">
        <v>44</v>
      </c>
      <c r="P13" s="67"/>
      <c r="Q13" s="61"/>
      <c r="R13" s="61"/>
      <c r="S13" s="61"/>
      <c r="T13" s="61"/>
      <c r="U13" s="61"/>
      <c r="V13" s="61"/>
      <c r="W13" s="61"/>
    </row>
    <row r="14" spans="1:23" s="76" customFormat="1" ht="18" customHeight="1" x14ac:dyDescent="0.2">
      <c r="A14" s="72">
        <v>1</v>
      </c>
      <c r="B14" s="99">
        <v>2</v>
      </c>
      <c r="C14" s="99">
        <v>3</v>
      </c>
      <c r="D14" s="99">
        <v>4</v>
      </c>
      <c r="E14" s="99">
        <v>5</v>
      </c>
      <c r="F14" s="99">
        <v>6</v>
      </c>
      <c r="G14" s="78">
        <v>7</v>
      </c>
      <c r="H14" s="97"/>
      <c r="I14" s="70"/>
      <c r="J14" s="83"/>
      <c r="K14" s="84"/>
      <c r="L14" s="100">
        <v>1</v>
      </c>
      <c r="M14" s="100">
        <v>2</v>
      </c>
      <c r="N14" s="100">
        <v>3</v>
      </c>
      <c r="O14" s="78">
        <v>4</v>
      </c>
      <c r="P14" s="81"/>
      <c r="Q14" s="82"/>
      <c r="R14" s="82"/>
      <c r="S14" s="82"/>
      <c r="T14" s="82"/>
      <c r="U14" s="82"/>
      <c r="V14" s="82"/>
      <c r="W14" s="82"/>
    </row>
    <row r="15" spans="1:23" s="76" customFormat="1" ht="18" customHeight="1" x14ac:dyDescent="0.2">
      <c r="A15" s="72">
        <v>8</v>
      </c>
      <c r="B15" s="99">
        <v>9</v>
      </c>
      <c r="C15" s="99">
        <v>10</v>
      </c>
      <c r="D15" s="99">
        <v>11</v>
      </c>
      <c r="E15" s="99">
        <v>12</v>
      </c>
      <c r="F15" s="99">
        <v>13</v>
      </c>
      <c r="G15" s="72">
        <v>14</v>
      </c>
      <c r="H15" s="97"/>
      <c r="I15" s="72">
        <v>5</v>
      </c>
      <c r="J15" s="101">
        <v>6</v>
      </c>
      <c r="K15" s="101">
        <v>7</v>
      </c>
      <c r="L15" s="101">
        <v>8</v>
      </c>
      <c r="M15" s="101">
        <v>9</v>
      </c>
      <c r="N15" s="101">
        <v>10</v>
      </c>
      <c r="O15" s="72">
        <v>11</v>
      </c>
      <c r="P15" s="81"/>
      <c r="Q15" s="82"/>
      <c r="R15" s="82"/>
      <c r="S15" s="82"/>
      <c r="T15" s="82"/>
      <c r="U15" s="82"/>
      <c r="V15" s="82"/>
      <c r="W15" s="82"/>
    </row>
    <row r="16" spans="1:23" s="76" customFormat="1" ht="18" customHeight="1" x14ac:dyDescent="0.2">
      <c r="A16" s="72">
        <v>15</v>
      </c>
      <c r="B16" s="99">
        <v>16</v>
      </c>
      <c r="C16" s="99">
        <v>17</v>
      </c>
      <c r="D16" s="99">
        <v>18</v>
      </c>
      <c r="E16" s="99">
        <v>19</v>
      </c>
      <c r="F16" s="99">
        <v>20</v>
      </c>
      <c r="G16" s="72">
        <v>21</v>
      </c>
      <c r="H16" s="97"/>
      <c r="I16" s="72">
        <v>12</v>
      </c>
      <c r="J16" s="101">
        <v>13</v>
      </c>
      <c r="K16" s="101">
        <v>14</v>
      </c>
      <c r="L16" s="101">
        <v>15</v>
      </c>
      <c r="M16" s="101">
        <v>16</v>
      </c>
      <c r="N16" s="101">
        <v>17</v>
      </c>
      <c r="O16" s="72">
        <v>18</v>
      </c>
      <c r="P16" s="81"/>
      <c r="Q16" s="82"/>
      <c r="R16" s="82"/>
      <c r="S16" s="82"/>
      <c r="T16" s="82"/>
      <c r="U16" s="82"/>
      <c r="V16" s="82"/>
      <c r="W16" s="82"/>
    </row>
    <row r="17" spans="1:23" s="76" customFormat="1" ht="18" customHeight="1" x14ac:dyDescent="0.2">
      <c r="A17" s="72">
        <v>22</v>
      </c>
      <c r="B17" s="99">
        <v>23</v>
      </c>
      <c r="C17" s="99">
        <v>24</v>
      </c>
      <c r="D17" s="99">
        <v>25</v>
      </c>
      <c r="E17" s="99">
        <v>26</v>
      </c>
      <c r="F17" s="99">
        <v>27</v>
      </c>
      <c r="G17" s="72">
        <v>28</v>
      </c>
      <c r="H17" s="97"/>
      <c r="I17" s="72">
        <v>19</v>
      </c>
      <c r="J17" s="101">
        <v>20</v>
      </c>
      <c r="K17" s="101">
        <v>21</v>
      </c>
      <c r="L17" s="101">
        <v>22</v>
      </c>
      <c r="M17" s="101">
        <v>23</v>
      </c>
      <c r="N17" s="101">
        <v>24</v>
      </c>
      <c r="O17" s="72">
        <v>25</v>
      </c>
      <c r="P17" s="81"/>
      <c r="Q17" s="102"/>
      <c r="R17" s="102"/>
      <c r="S17" s="82"/>
      <c r="T17" s="82"/>
      <c r="U17" s="82"/>
      <c r="V17" s="82"/>
      <c r="W17" s="82"/>
    </row>
    <row r="18" spans="1:23" ht="18" customHeight="1" x14ac:dyDescent="0.2">
      <c r="A18" s="72">
        <v>29</v>
      </c>
      <c r="B18" s="103">
        <v>30</v>
      </c>
      <c r="C18" s="103">
        <v>31</v>
      </c>
      <c r="D18" s="104"/>
      <c r="E18" s="104"/>
      <c r="F18" s="104"/>
      <c r="G18" s="105"/>
      <c r="H18" s="97"/>
      <c r="I18" s="72">
        <v>26</v>
      </c>
      <c r="J18" s="101">
        <v>27</v>
      </c>
      <c r="K18" s="101">
        <v>28</v>
      </c>
      <c r="L18" s="101">
        <v>29</v>
      </c>
      <c r="M18" s="101">
        <v>30</v>
      </c>
      <c r="N18" s="106"/>
      <c r="O18" s="105"/>
      <c r="P18" s="81"/>
      <c r="Q18" s="102"/>
      <c r="R18" s="102"/>
      <c r="S18" s="82"/>
      <c r="T18" s="82"/>
      <c r="U18" s="82"/>
      <c r="V18" s="82"/>
      <c r="W18" s="82"/>
    </row>
    <row r="19" spans="1:23" ht="13.7" customHeight="1" x14ac:dyDescent="0.2">
      <c r="A19" s="105"/>
      <c r="B19" s="105"/>
      <c r="C19" s="65"/>
      <c r="D19" s="65"/>
      <c r="E19" s="65"/>
      <c r="F19" s="65"/>
      <c r="G19" s="65"/>
      <c r="H19" s="65"/>
      <c r="I19" s="65"/>
      <c r="J19" s="65"/>
      <c r="K19" s="65"/>
      <c r="L19" s="63"/>
      <c r="M19" s="63"/>
      <c r="N19" s="63"/>
      <c r="O19" s="63"/>
      <c r="P19" s="67"/>
      <c r="Q19" s="63"/>
      <c r="R19" s="61"/>
      <c r="S19" s="61"/>
      <c r="T19" s="61"/>
      <c r="U19" s="61"/>
      <c r="V19" s="61"/>
      <c r="W19" s="61"/>
    </row>
    <row r="20" spans="1:23" s="76" customFormat="1" ht="13.7" customHeight="1" x14ac:dyDescent="0.2">
      <c r="A20" s="202" t="s">
        <v>47</v>
      </c>
      <c r="B20" s="203"/>
      <c r="C20" s="203"/>
      <c r="D20" s="203"/>
      <c r="E20" s="203"/>
      <c r="F20" s="203"/>
      <c r="G20" s="204"/>
      <c r="H20" s="66">
        <v>2024</v>
      </c>
      <c r="I20" s="202" t="s">
        <v>48</v>
      </c>
      <c r="J20" s="203"/>
      <c r="K20" s="203"/>
      <c r="L20" s="203"/>
      <c r="M20" s="203"/>
      <c r="N20" s="203"/>
      <c r="O20" s="204"/>
      <c r="P20" s="67"/>
      <c r="Q20" s="61"/>
      <c r="R20" s="61"/>
      <c r="S20" s="61"/>
      <c r="T20" s="61"/>
      <c r="U20" s="61"/>
      <c r="V20" s="61"/>
      <c r="W20" s="61"/>
    </row>
    <row r="21" spans="1:23" s="76" customFormat="1" ht="18" customHeight="1" x14ac:dyDescent="0.2">
      <c r="A21" s="70" t="s">
        <v>39</v>
      </c>
      <c r="B21" s="68" t="s">
        <v>40</v>
      </c>
      <c r="C21" s="68" t="s">
        <v>41</v>
      </c>
      <c r="D21" s="68" t="s">
        <v>41</v>
      </c>
      <c r="E21" s="68" t="s">
        <v>42</v>
      </c>
      <c r="F21" s="69" t="s">
        <v>43</v>
      </c>
      <c r="G21" s="98" t="s">
        <v>44</v>
      </c>
      <c r="H21" s="97"/>
      <c r="I21" s="70" t="s">
        <v>39</v>
      </c>
      <c r="J21" s="68" t="s">
        <v>40</v>
      </c>
      <c r="K21" s="68" t="s">
        <v>41</v>
      </c>
      <c r="L21" s="68" t="s">
        <v>41</v>
      </c>
      <c r="M21" s="68" t="s">
        <v>42</v>
      </c>
      <c r="N21" s="68" t="s">
        <v>43</v>
      </c>
      <c r="O21" s="98" t="s">
        <v>44</v>
      </c>
      <c r="P21" s="67"/>
      <c r="Q21" s="61"/>
      <c r="R21" s="61"/>
      <c r="S21" s="61"/>
      <c r="T21" s="63"/>
      <c r="U21" s="61"/>
      <c r="V21" s="61"/>
      <c r="W21" s="61"/>
    </row>
    <row r="22" spans="1:23" s="76" customFormat="1" ht="18" customHeight="1" x14ac:dyDescent="0.2">
      <c r="A22" s="72"/>
      <c r="B22" s="94"/>
      <c r="C22" s="94"/>
      <c r="D22" s="107"/>
      <c r="E22" s="94"/>
      <c r="F22" s="80">
        <v>1</v>
      </c>
      <c r="G22" s="72">
        <v>2</v>
      </c>
      <c r="H22" s="97"/>
      <c r="I22" s="72"/>
      <c r="J22" s="101">
        <v>1</v>
      </c>
      <c r="K22" s="101">
        <v>2</v>
      </c>
      <c r="L22" s="101">
        <v>3</v>
      </c>
      <c r="M22" s="101">
        <v>4</v>
      </c>
      <c r="N22" s="101">
        <v>5</v>
      </c>
      <c r="O22" s="108">
        <v>6</v>
      </c>
      <c r="P22" s="81"/>
      <c r="Q22" s="82"/>
      <c r="R22" s="82"/>
      <c r="S22" s="82"/>
      <c r="T22" s="102"/>
      <c r="U22" s="82"/>
      <c r="V22" s="82"/>
      <c r="W22" s="82"/>
    </row>
    <row r="23" spans="1:23" s="76" customFormat="1" ht="18" customHeight="1" x14ac:dyDescent="0.2">
      <c r="A23" s="72">
        <v>3</v>
      </c>
      <c r="B23" s="80">
        <v>4</v>
      </c>
      <c r="C23" s="80">
        <v>5</v>
      </c>
      <c r="D23" s="80">
        <v>6</v>
      </c>
      <c r="E23" s="80">
        <v>7</v>
      </c>
      <c r="F23" s="80">
        <v>8</v>
      </c>
      <c r="G23" s="72">
        <v>9</v>
      </c>
      <c r="H23" s="97"/>
      <c r="I23" s="72">
        <v>7</v>
      </c>
      <c r="J23" s="101">
        <v>8</v>
      </c>
      <c r="K23" s="101">
        <v>9</v>
      </c>
      <c r="L23" s="101">
        <v>10</v>
      </c>
      <c r="M23" s="101">
        <v>11</v>
      </c>
      <c r="N23" s="101">
        <v>12</v>
      </c>
      <c r="O23" s="72">
        <v>13</v>
      </c>
      <c r="P23" s="81"/>
      <c r="Q23" s="82"/>
      <c r="R23" s="82"/>
      <c r="S23" s="82"/>
      <c r="T23" s="82"/>
      <c r="U23" s="82"/>
      <c r="V23" s="82"/>
      <c r="W23" s="82"/>
    </row>
    <row r="24" spans="1:23" s="76" customFormat="1" ht="18" customHeight="1" x14ac:dyDescent="0.2">
      <c r="A24" s="72">
        <v>10</v>
      </c>
      <c r="B24" s="80">
        <v>11</v>
      </c>
      <c r="C24" s="80">
        <v>12</v>
      </c>
      <c r="D24" s="80">
        <v>12</v>
      </c>
      <c r="E24" s="80">
        <v>14</v>
      </c>
      <c r="F24" s="80">
        <v>15</v>
      </c>
      <c r="G24" s="72">
        <v>16</v>
      </c>
      <c r="H24" s="97"/>
      <c r="I24" s="72">
        <v>14</v>
      </c>
      <c r="J24" s="101">
        <v>15</v>
      </c>
      <c r="K24" s="101">
        <v>16</v>
      </c>
      <c r="L24" s="101">
        <v>17</v>
      </c>
      <c r="M24" s="101">
        <v>18</v>
      </c>
      <c r="N24" s="101">
        <v>19</v>
      </c>
      <c r="O24" s="72">
        <v>20</v>
      </c>
      <c r="P24" s="81"/>
      <c r="Q24" s="82"/>
      <c r="R24" s="82"/>
      <c r="S24" s="82"/>
      <c r="T24" s="82"/>
      <c r="U24" s="82"/>
      <c r="V24" s="82"/>
      <c r="W24" s="82"/>
    </row>
    <row r="25" spans="1:23" s="76" customFormat="1" ht="18" customHeight="1" x14ac:dyDescent="0.2">
      <c r="A25" s="72">
        <v>17</v>
      </c>
      <c r="B25" s="80">
        <v>18</v>
      </c>
      <c r="C25" s="80">
        <v>19</v>
      </c>
      <c r="D25" s="80">
        <v>20</v>
      </c>
      <c r="E25" s="80">
        <v>21</v>
      </c>
      <c r="F25" s="80">
        <v>22</v>
      </c>
      <c r="G25" s="72">
        <v>23</v>
      </c>
      <c r="H25" s="97"/>
      <c r="I25" s="72">
        <v>21</v>
      </c>
      <c r="J25" s="101">
        <v>22</v>
      </c>
      <c r="K25" s="101">
        <v>23</v>
      </c>
      <c r="L25" s="101">
        <v>24</v>
      </c>
      <c r="M25" s="101">
        <v>25</v>
      </c>
      <c r="N25" s="101">
        <v>26</v>
      </c>
      <c r="O25" s="72">
        <v>27</v>
      </c>
      <c r="P25" s="81"/>
      <c r="Q25" s="82"/>
      <c r="R25" s="82"/>
      <c r="S25" s="82"/>
      <c r="T25" s="82"/>
      <c r="U25" s="82"/>
      <c r="V25" s="82"/>
      <c r="W25" s="82"/>
    </row>
    <row r="26" spans="1:23" s="76" customFormat="1" ht="18" customHeight="1" x14ac:dyDescent="0.2">
      <c r="A26" s="109">
        <v>24</v>
      </c>
      <c r="B26" s="80">
        <v>25</v>
      </c>
      <c r="C26" s="80">
        <v>26</v>
      </c>
      <c r="D26" s="80">
        <v>27</v>
      </c>
      <c r="E26" s="80">
        <v>28</v>
      </c>
      <c r="F26" s="80">
        <v>29</v>
      </c>
      <c r="G26" s="72">
        <v>30</v>
      </c>
      <c r="H26" s="97"/>
      <c r="I26" s="72">
        <v>28</v>
      </c>
      <c r="J26" s="101">
        <v>29</v>
      </c>
      <c r="K26" s="101">
        <v>30</v>
      </c>
      <c r="L26" s="101">
        <v>31</v>
      </c>
      <c r="M26" s="106"/>
      <c r="N26" s="106"/>
      <c r="O26" s="105"/>
      <c r="P26" s="81"/>
      <c r="Q26" s="82"/>
      <c r="R26" s="82"/>
      <c r="S26" s="82"/>
      <c r="T26" s="82"/>
      <c r="U26" s="82"/>
      <c r="V26" s="82"/>
      <c r="W26" s="82"/>
    </row>
    <row r="27" spans="1:23" ht="18" customHeight="1" x14ac:dyDescent="0.2">
      <c r="A27" s="109">
        <v>31</v>
      </c>
      <c r="H27" s="97"/>
      <c r="I27" s="105"/>
      <c r="J27" s="106"/>
      <c r="K27" s="106"/>
      <c r="L27" s="110"/>
      <c r="M27" s="110"/>
      <c r="N27" s="110"/>
      <c r="O27" s="110"/>
      <c r="P27" s="81"/>
      <c r="Q27" s="82"/>
      <c r="R27" s="82"/>
      <c r="S27" s="82"/>
      <c r="T27" s="82"/>
      <c r="U27" s="82"/>
      <c r="V27" s="82"/>
      <c r="W27" s="82"/>
    </row>
    <row r="28" spans="1:23" ht="13.7" customHeight="1" x14ac:dyDescent="0.2">
      <c r="A28" s="209"/>
      <c r="B28" s="210"/>
      <c r="C28" s="210"/>
      <c r="D28" s="210"/>
      <c r="E28" s="210"/>
      <c r="F28" s="210"/>
      <c r="G28" s="210"/>
      <c r="H28" s="210"/>
      <c r="I28" s="210"/>
      <c r="J28" s="210"/>
      <c r="K28" s="210"/>
      <c r="L28" s="210"/>
      <c r="M28" s="210"/>
      <c r="N28" s="210"/>
      <c r="O28" s="210"/>
      <c r="P28" s="67"/>
      <c r="Q28" s="61"/>
      <c r="R28" s="61"/>
      <c r="S28" s="61"/>
      <c r="T28" s="61"/>
      <c r="U28" s="61"/>
      <c r="V28" s="61"/>
      <c r="W28" s="61"/>
    </row>
    <row r="29" spans="1:23" s="76" customFormat="1" ht="13.7" customHeight="1" x14ac:dyDescent="0.2">
      <c r="A29" s="202" t="s">
        <v>49</v>
      </c>
      <c r="B29" s="203"/>
      <c r="C29" s="203"/>
      <c r="D29" s="203"/>
      <c r="E29" s="203"/>
      <c r="F29" s="203"/>
      <c r="G29" s="204"/>
      <c r="H29" s="66"/>
      <c r="I29" s="202" t="s">
        <v>50</v>
      </c>
      <c r="J29" s="203"/>
      <c r="K29" s="203"/>
      <c r="L29" s="203"/>
      <c r="M29" s="203"/>
      <c r="N29" s="203"/>
      <c r="O29" s="204"/>
      <c r="P29" s="67"/>
      <c r="Q29" s="61"/>
      <c r="R29" s="61"/>
      <c r="S29" s="61"/>
      <c r="T29" s="61"/>
      <c r="U29" s="61"/>
      <c r="V29" s="61"/>
      <c r="W29" s="61"/>
    </row>
    <row r="30" spans="1:23" s="76" customFormat="1" ht="18" customHeight="1" x14ac:dyDescent="0.2">
      <c r="A30" s="70" t="s">
        <v>39</v>
      </c>
      <c r="B30" s="68" t="s">
        <v>40</v>
      </c>
      <c r="C30" s="68" t="s">
        <v>41</v>
      </c>
      <c r="D30" s="68" t="s">
        <v>41</v>
      </c>
      <c r="E30" s="68" t="s">
        <v>42</v>
      </c>
      <c r="F30" s="69" t="s">
        <v>43</v>
      </c>
      <c r="G30" s="98" t="s">
        <v>44</v>
      </c>
      <c r="H30" s="110"/>
      <c r="I30" s="70" t="s">
        <v>39</v>
      </c>
      <c r="J30" s="68" t="s">
        <v>40</v>
      </c>
      <c r="K30" s="68" t="s">
        <v>41</v>
      </c>
      <c r="L30" s="68" t="s">
        <v>41</v>
      </c>
      <c r="M30" s="68" t="s">
        <v>42</v>
      </c>
      <c r="N30" s="111" t="s">
        <v>43</v>
      </c>
      <c r="O30" s="72" t="s">
        <v>44</v>
      </c>
      <c r="P30" s="81"/>
      <c r="Q30" s="82"/>
      <c r="R30" s="82"/>
      <c r="S30" s="82"/>
      <c r="T30" s="82"/>
      <c r="U30" s="82"/>
      <c r="V30" s="82"/>
      <c r="W30" s="82"/>
    </row>
    <row r="31" spans="1:23" s="76" customFormat="1" ht="18" customHeight="1" x14ac:dyDescent="0.2">
      <c r="A31" s="70"/>
      <c r="B31" s="112"/>
      <c r="C31" s="113"/>
      <c r="D31" s="112"/>
      <c r="E31" s="114">
        <v>1</v>
      </c>
      <c r="F31" s="114">
        <v>2</v>
      </c>
      <c r="G31" s="98">
        <v>3</v>
      </c>
      <c r="H31" s="97"/>
      <c r="I31" s="72"/>
      <c r="J31" s="106"/>
      <c r="K31" s="106"/>
      <c r="L31" s="106"/>
      <c r="M31" s="106"/>
      <c r="N31" s="80">
        <v>1</v>
      </c>
      <c r="O31" s="72">
        <v>2</v>
      </c>
      <c r="P31" s="81"/>
      <c r="Q31" s="82"/>
      <c r="R31" s="82"/>
      <c r="S31" s="82"/>
      <c r="T31" s="82"/>
      <c r="U31" s="82"/>
      <c r="V31" s="82"/>
      <c r="W31" s="82"/>
    </row>
    <row r="32" spans="1:23" s="76" customFormat="1" ht="18" customHeight="1" x14ac:dyDescent="0.2">
      <c r="A32" s="72">
        <v>4</v>
      </c>
      <c r="B32" s="101">
        <v>5</v>
      </c>
      <c r="C32" s="101">
        <v>6</v>
      </c>
      <c r="D32" s="101">
        <v>7</v>
      </c>
      <c r="E32" s="101">
        <v>8</v>
      </c>
      <c r="F32" s="101">
        <v>9</v>
      </c>
      <c r="G32" s="72">
        <v>10</v>
      </c>
      <c r="H32" s="97"/>
      <c r="I32" s="72">
        <v>3</v>
      </c>
      <c r="J32" s="101">
        <v>4</v>
      </c>
      <c r="K32" s="101">
        <v>5</v>
      </c>
      <c r="L32" s="101">
        <v>6</v>
      </c>
      <c r="M32" s="101">
        <v>7</v>
      </c>
      <c r="N32" s="101">
        <v>8</v>
      </c>
      <c r="O32" s="72">
        <v>9</v>
      </c>
      <c r="P32" s="81"/>
      <c r="Q32" s="82"/>
      <c r="R32" s="82"/>
      <c r="S32" s="82"/>
      <c r="T32" s="82"/>
      <c r="U32" s="82"/>
      <c r="V32" s="82"/>
      <c r="W32" s="82"/>
    </row>
    <row r="33" spans="1:23" s="76" customFormat="1" ht="18" customHeight="1" x14ac:dyDescent="0.2">
      <c r="A33" s="72">
        <v>11</v>
      </c>
      <c r="B33" s="101">
        <v>12</v>
      </c>
      <c r="C33" s="101">
        <v>13</v>
      </c>
      <c r="D33" s="101">
        <v>14</v>
      </c>
      <c r="E33" s="101">
        <v>15</v>
      </c>
      <c r="F33" s="101">
        <v>16</v>
      </c>
      <c r="G33" s="72">
        <v>17</v>
      </c>
      <c r="H33" s="97"/>
      <c r="I33" s="72">
        <v>10</v>
      </c>
      <c r="J33" s="101">
        <v>11</v>
      </c>
      <c r="K33" s="101">
        <v>12</v>
      </c>
      <c r="L33" s="101">
        <v>13</v>
      </c>
      <c r="M33" s="101">
        <v>14</v>
      </c>
      <c r="N33" s="101">
        <v>15</v>
      </c>
      <c r="O33" s="72">
        <v>16</v>
      </c>
      <c r="P33" s="81"/>
      <c r="Q33" s="82"/>
      <c r="R33" s="82"/>
      <c r="S33" s="82"/>
      <c r="T33" s="82" t="s">
        <v>51</v>
      </c>
      <c r="U33" s="82"/>
      <c r="V33" s="82"/>
      <c r="W33" s="82"/>
    </row>
    <row r="34" spans="1:23" s="76" customFormat="1" ht="19.350000000000001" customHeight="1" x14ac:dyDescent="0.2">
      <c r="A34" s="72">
        <v>18</v>
      </c>
      <c r="B34" s="101">
        <v>19</v>
      </c>
      <c r="C34" s="101">
        <v>20</v>
      </c>
      <c r="D34" s="101">
        <v>21</v>
      </c>
      <c r="E34" s="101">
        <v>22</v>
      </c>
      <c r="F34" s="101">
        <v>23</v>
      </c>
      <c r="G34" s="72">
        <v>24</v>
      </c>
      <c r="H34" s="97"/>
      <c r="I34" s="72">
        <v>17</v>
      </c>
      <c r="J34" s="101">
        <v>18</v>
      </c>
      <c r="K34" s="101">
        <v>19</v>
      </c>
      <c r="L34" s="101">
        <v>20</v>
      </c>
      <c r="M34" s="101">
        <v>21</v>
      </c>
      <c r="N34" s="101">
        <v>22</v>
      </c>
      <c r="O34" s="72">
        <v>23</v>
      </c>
      <c r="P34" s="81"/>
      <c r="Q34" s="82"/>
      <c r="R34" s="82"/>
      <c r="S34" s="82"/>
      <c r="T34" s="82"/>
      <c r="U34" s="82"/>
      <c r="V34" s="82"/>
      <c r="W34" s="82"/>
    </row>
    <row r="35" spans="1:23" ht="18" customHeight="1" x14ac:dyDescent="0.2">
      <c r="A35" s="72">
        <v>25</v>
      </c>
      <c r="B35" s="101">
        <v>26</v>
      </c>
      <c r="C35" s="101">
        <v>27</v>
      </c>
      <c r="D35" s="101">
        <v>28</v>
      </c>
      <c r="E35" s="101">
        <v>29</v>
      </c>
      <c r="F35" s="106"/>
      <c r="G35" s="105"/>
      <c r="H35" s="97"/>
      <c r="I35" s="72">
        <v>24</v>
      </c>
      <c r="J35" s="101">
        <v>25</v>
      </c>
      <c r="K35" s="101">
        <v>26</v>
      </c>
      <c r="L35" s="101">
        <v>27</v>
      </c>
      <c r="M35" s="101">
        <v>28</v>
      </c>
      <c r="N35" s="101">
        <v>29</v>
      </c>
      <c r="O35" s="72">
        <v>30</v>
      </c>
      <c r="P35" s="90"/>
      <c r="Q35" s="82"/>
      <c r="R35" s="82"/>
      <c r="S35" s="82"/>
      <c r="T35" s="82"/>
      <c r="U35" s="82"/>
      <c r="V35" s="82"/>
      <c r="W35" s="82"/>
    </row>
    <row r="36" spans="1:23" ht="13.7" customHeight="1" x14ac:dyDescent="0.2">
      <c r="A36" s="93"/>
      <c r="B36" s="115"/>
      <c r="C36" s="115"/>
      <c r="D36" s="115"/>
      <c r="E36" s="93"/>
      <c r="F36" s="116"/>
      <c r="G36" s="116"/>
      <c r="H36" s="93"/>
      <c r="I36" s="72">
        <v>31</v>
      </c>
      <c r="P36" s="117"/>
      <c r="Q36" s="118"/>
      <c r="R36" s="118"/>
      <c r="S36" s="118"/>
      <c r="T36" s="118"/>
      <c r="U36" s="118"/>
      <c r="V36" s="118"/>
      <c r="W36" s="118"/>
    </row>
    <row r="37" spans="1:23" s="76" customFormat="1" ht="13.7" customHeight="1" x14ac:dyDescent="0.2">
      <c r="A37" s="63"/>
      <c r="B37" s="63"/>
      <c r="C37" s="63"/>
      <c r="D37" s="63"/>
      <c r="E37" s="63"/>
      <c r="F37" s="63"/>
      <c r="G37" s="63"/>
      <c r="H37" s="64"/>
      <c r="I37" s="119"/>
      <c r="J37" s="96"/>
      <c r="K37" s="96"/>
      <c r="L37" s="96"/>
      <c r="M37" s="96"/>
      <c r="N37" s="96"/>
      <c r="O37" s="96"/>
      <c r="P37" s="67"/>
      <c r="Q37" s="61"/>
      <c r="R37" s="61"/>
      <c r="S37" s="61"/>
      <c r="T37" s="61"/>
      <c r="U37" s="61"/>
      <c r="V37" s="61"/>
      <c r="W37" s="61"/>
    </row>
    <row r="38" spans="1:23" s="76" customFormat="1" ht="12" customHeight="1" x14ac:dyDescent="0.2">
      <c r="A38" s="202" t="s">
        <v>52</v>
      </c>
      <c r="B38" s="203"/>
      <c r="C38" s="203"/>
      <c r="D38" s="203"/>
      <c r="E38" s="203"/>
      <c r="F38" s="203"/>
      <c r="G38" s="204"/>
      <c r="H38" s="97"/>
      <c r="I38" s="202" t="s">
        <v>53</v>
      </c>
      <c r="J38" s="203"/>
      <c r="K38" s="203"/>
      <c r="L38" s="203"/>
      <c r="M38" s="203"/>
      <c r="N38" s="203"/>
      <c r="O38" s="204"/>
      <c r="P38" s="67"/>
      <c r="Q38" s="61"/>
      <c r="R38" s="61"/>
      <c r="S38" s="61"/>
      <c r="T38" s="61"/>
      <c r="U38" s="61"/>
      <c r="V38" s="61"/>
      <c r="W38" s="61"/>
    </row>
    <row r="39" spans="1:23" s="76" customFormat="1" ht="18" customHeight="1" x14ac:dyDescent="0.2">
      <c r="A39" s="70" t="s">
        <v>39</v>
      </c>
      <c r="B39" s="68" t="s">
        <v>40</v>
      </c>
      <c r="C39" s="68" t="s">
        <v>41</v>
      </c>
      <c r="D39" s="68" t="s">
        <v>41</v>
      </c>
      <c r="E39" s="68" t="s">
        <v>42</v>
      </c>
      <c r="F39" s="68" t="s">
        <v>43</v>
      </c>
      <c r="G39" s="70" t="s">
        <v>44</v>
      </c>
      <c r="H39" s="97"/>
      <c r="I39" s="70" t="s">
        <v>39</v>
      </c>
      <c r="J39" s="68" t="s">
        <v>40</v>
      </c>
      <c r="K39" s="68" t="s">
        <v>41</v>
      </c>
      <c r="L39" s="68" t="s">
        <v>41</v>
      </c>
      <c r="M39" s="68" t="s">
        <v>42</v>
      </c>
      <c r="N39" s="68" t="s">
        <v>43</v>
      </c>
      <c r="O39" s="98" t="s">
        <v>44</v>
      </c>
      <c r="P39" s="81"/>
      <c r="Q39" s="82"/>
      <c r="R39" s="82"/>
      <c r="S39" s="82"/>
      <c r="T39" s="82"/>
      <c r="U39" s="82"/>
      <c r="V39" s="82"/>
      <c r="W39" s="82"/>
    </row>
    <row r="40" spans="1:23" s="76" customFormat="1" ht="18" customHeight="1" x14ac:dyDescent="0.2">
      <c r="A40" s="70"/>
      <c r="B40" s="120">
        <v>1</v>
      </c>
      <c r="C40" s="120">
        <v>2</v>
      </c>
      <c r="D40" s="120">
        <v>3</v>
      </c>
      <c r="E40" s="120">
        <v>4</v>
      </c>
      <c r="F40" s="120">
        <v>5</v>
      </c>
      <c r="G40" s="78">
        <v>6</v>
      </c>
      <c r="H40" s="97"/>
      <c r="I40" s="70"/>
      <c r="J40" s="106"/>
      <c r="K40" s="106"/>
      <c r="L40" s="121">
        <v>1</v>
      </c>
      <c r="M40" s="121">
        <v>2</v>
      </c>
      <c r="N40" s="121">
        <v>3</v>
      </c>
      <c r="O40" s="98">
        <v>4</v>
      </c>
      <c r="P40" s="81"/>
      <c r="Q40" s="82"/>
      <c r="R40" s="82"/>
      <c r="S40" s="82"/>
      <c r="T40" s="82"/>
      <c r="U40" s="82"/>
      <c r="V40" s="82"/>
      <c r="W40" s="82"/>
    </row>
    <row r="41" spans="1:23" s="76" customFormat="1" ht="18" customHeight="1" x14ac:dyDescent="0.2">
      <c r="A41" s="72">
        <v>7</v>
      </c>
      <c r="B41" s="120">
        <v>8</v>
      </c>
      <c r="C41" s="120">
        <v>9</v>
      </c>
      <c r="D41" s="120">
        <v>10</v>
      </c>
      <c r="E41" s="120">
        <v>11</v>
      </c>
      <c r="F41" s="120">
        <v>12</v>
      </c>
      <c r="G41" s="72">
        <v>13</v>
      </c>
      <c r="H41" s="97"/>
      <c r="I41" s="72">
        <v>5</v>
      </c>
      <c r="J41" s="121">
        <v>6</v>
      </c>
      <c r="K41" s="121">
        <v>7</v>
      </c>
      <c r="L41" s="121">
        <v>8</v>
      </c>
      <c r="M41" s="121">
        <v>9</v>
      </c>
      <c r="N41" s="121">
        <v>10</v>
      </c>
      <c r="O41" s="72">
        <v>11</v>
      </c>
      <c r="P41" s="81"/>
      <c r="Q41" s="82"/>
      <c r="R41" s="82"/>
      <c r="S41" s="82"/>
      <c r="T41" s="82"/>
      <c r="U41" s="82"/>
      <c r="V41" s="82"/>
      <c r="W41" s="82"/>
    </row>
    <row r="42" spans="1:23" s="76" customFormat="1" ht="18" customHeight="1" x14ac:dyDescent="0.2">
      <c r="A42" s="72">
        <v>14</v>
      </c>
      <c r="B42" s="120">
        <v>15</v>
      </c>
      <c r="C42" s="120">
        <v>16</v>
      </c>
      <c r="D42" s="120">
        <v>17</v>
      </c>
      <c r="E42" s="120">
        <v>18</v>
      </c>
      <c r="F42" s="120">
        <v>19</v>
      </c>
      <c r="G42" s="72">
        <v>20</v>
      </c>
      <c r="H42" s="97"/>
      <c r="I42" s="72">
        <v>12</v>
      </c>
      <c r="J42" s="121">
        <v>13</v>
      </c>
      <c r="K42" s="121">
        <v>14</v>
      </c>
      <c r="L42" s="121">
        <v>15</v>
      </c>
      <c r="M42" s="121">
        <v>16</v>
      </c>
      <c r="N42" s="121">
        <v>17</v>
      </c>
      <c r="O42" s="72">
        <v>18</v>
      </c>
      <c r="P42" s="81"/>
      <c r="Q42" s="82"/>
      <c r="R42" s="82"/>
      <c r="S42" s="82"/>
      <c r="T42" s="82"/>
      <c r="U42" s="82"/>
      <c r="V42" s="82"/>
      <c r="W42" s="82"/>
    </row>
    <row r="43" spans="1:23" ht="18" customHeight="1" x14ac:dyDescent="0.2">
      <c r="A43" s="72">
        <v>21</v>
      </c>
      <c r="B43" s="120">
        <v>22</v>
      </c>
      <c r="C43" s="120">
        <v>23</v>
      </c>
      <c r="D43" s="120">
        <v>24</v>
      </c>
      <c r="E43" s="120">
        <v>25</v>
      </c>
      <c r="F43" s="120">
        <v>26</v>
      </c>
      <c r="G43" s="72">
        <v>27</v>
      </c>
      <c r="H43" s="97"/>
      <c r="I43" s="72">
        <v>19</v>
      </c>
      <c r="J43" s="121">
        <v>20</v>
      </c>
      <c r="K43" s="121">
        <v>21</v>
      </c>
      <c r="L43" s="121">
        <v>22</v>
      </c>
      <c r="M43" s="121">
        <v>23</v>
      </c>
      <c r="N43" s="121">
        <v>24</v>
      </c>
      <c r="O43" s="72">
        <v>25</v>
      </c>
      <c r="P43" s="81"/>
      <c r="Q43" s="82"/>
      <c r="R43" s="82"/>
      <c r="S43" s="82"/>
      <c r="T43" s="82"/>
      <c r="U43" s="82"/>
      <c r="V43" s="82"/>
      <c r="W43" s="82"/>
    </row>
    <row r="44" spans="1:23" ht="18" customHeight="1" x14ac:dyDescent="0.2">
      <c r="A44" s="122">
        <v>28</v>
      </c>
      <c r="B44" s="120">
        <v>29</v>
      </c>
      <c r="C44" s="120">
        <v>30</v>
      </c>
      <c r="D44" s="123"/>
      <c r="E44" s="123"/>
      <c r="F44" s="123"/>
      <c r="G44" s="105"/>
      <c r="H44" s="97"/>
      <c r="I44" s="72">
        <v>26</v>
      </c>
      <c r="J44" s="121">
        <v>27</v>
      </c>
      <c r="K44" s="121">
        <v>28</v>
      </c>
      <c r="L44" s="121">
        <v>29</v>
      </c>
      <c r="M44" s="121">
        <v>30</v>
      </c>
      <c r="N44" s="121">
        <v>31</v>
      </c>
      <c r="O44" s="105"/>
      <c r="P44" s="81"/>
      <c r="Q44" s="82"/>
      <c r="R44" s="82"/>
      <c r="S44" s="82"/>
      <c r="T44" s="82"/>
      <c r="U44" s="82"/>
      <c r="V44" s="82"/>
      <c r="W44" s="82"/>
    </row>
    <row r="45" spans="1:23" ht="18" customHeight="1" x14ac:dyDescent="0.2">
      <c r="A45" s="124"/>
      <c r="B45" s="125"/>
      <c r="C45" s="125"/>
      <c r="D45" s="125"/>
      <c r="E45" s="63"/>
      <c r="F45" s="63"/>
      <c r="G45" s="63"/>
      <c r="H45" s="64"/>
      <c r="I45" s="105"/>
      <c r="J45" s="106"/>
      <c r="K45" s="106"/>
      <c r="L45" s="126"/>
      <c r="M45" s="126"/>
      <c r="N45" s="126"/>
      <c r="O45" s="105"/>
      <c r="P45" s="65"/>
      <c r="Q45" s="61"/>
      <c r="R45" s="61"/>
      <c r="S45" s="61"/>
      <c r="T45" s="61"/>
      <c r="U45" s="61"/>
      <c r="V45" s="61"/>
      <c r="W45" s="61"/>
    </row>
    <row r="46" spans="1:23" s="127" customFormat="1" ht="13.7" customHeight="1" x14ac:dyDescent="0.2">
      <c r="A46" s="202" t="s">
        <v>54</v>
      </c>
      <c r="B46" s="203"/>
      <c r="C46" s="203"/>
      <c r="D46" s="203"/>
      <c r="E46" s="203"/>
      <c r="F46" s="203"/>
      <c r="G46" s="204"/>
      <c r="H46" s="97"/>
      <c r="I46" s="65"/>
      <c r="J46" s="65"/>
      <c r="K46" s="61"/>
      <c r="L46" s="61"/>
      <c r="M46" s="61"/>
      <c r="N46" s="61"/>
      <c r="O46" s="61"/>
      <c r="P46" s="67"/>
      <c r="Q46" s="61"/>
      <c r="R46" s="61"/>
      <c r="S46" s="61"/>
      <c r="T46" s="61"/>
      <c r="U46" s="61"/>
      <c r="V46" s="61"/>
      <c r="W46" s="61"/>
    </row>
    <row r="47" spans="1:23" s="127" customFormat="1" ht="13.7" customHeight="1" x14ac:dyDescent="0.2">
      <c r="A47" s="70" t="s">
        <v>39</v>
      </c>
      <c r="B47" s="68" t="s">
        <v>40</v>
      </c>
      <c r="C47" s="68" t="s">
        <v>41</v>
      </c>
      <c r="D47" s="68" t="s">
        <v>41</v>
      </c>
      <c r="E47" s="68" t="s">
        <v>42</v>
      </c>
      <c r="F47" s="69" t="s">
        <v>43</v>
      </c>
      <c r="G47" s="98" t="s">
        <v>44</v>
      </c>
      <c r="H47" s="97"/>
      <c r="I47" s="61"/>
      <c r="J47" s="128"/>
      <c r="K47" s="61"/>
      <c r="L47" s="61"/>
      <c r="M47" s="61"/>
      <c r="N47" s="61"/>
      <c r="O47" s="61"/>
      <c r="P47" s="61"/>
      <c r="Q47" s="61"/>
      <c r="R47" s="61"/>
      <c r="S47" s="61"/>
      <c r="T47" s="61"/>
      <c r="U47" s="61"/>
      <c r="V47" s="61"/>
      <c r="W47" s="61"/>
    </row>
    <row r="48" spans="1:23" ht="18" customHeight="1" x14ac:dyDescent="0.2">
      <c r="A48" s="72"/>
      <c r="B48" s="123"/>
      <c r="C48" s="123"/>
      <c r="D48" s="123"/>
      <c r="E48" s="123"/>
      <c r="F48" s="123"/>
      <c r="G48" s="78">
        <v>1</v>
      </c>
      <c r="H48" s="129"/>
      <c r="I48" s="130"/>
      <c r="J48" s="131"/>
      <c r="K48" s="206" t="s">
        <v>55</v>
      </c>
      <c r="L48" s="206"/>
      <c r="M48" s="206"/>
      <c r="N48" s="206"/>
      <c r="O48" s="207"/>
      <c r="P48" s="207"/>
      <c r="Q48" s="208"/>
      <c r="R48" s="132"/>
    </row>
    <row r="49" spans="1:23" ht="18" customHeight="1" x14ac:dyDescent="0.2">
      <c r="A49" s="72">
        <v>2</v>
      </c>
      <c r="B49" s="120">
        <v>3</v>
      </c>
      <c r="C49" s="120">
        <v>4</v>
      </c>
      <c r="D49" s="120">
        <v>5</v>
      </c>
      <c r="E49" s="120">
        <v>6</v>
      </c>
      <c r="F49" s="120">
        <v>7</v>
      </c>
      <c r="G49" s="72">
        <v>8</v>
      </c>
      <c r="H49" s="129"/>
      <c r="I49" s="133"/>
      <c r="J49" s="134"/>
      <c r="K49" s="135" t="s">
        <v>56</v>
      </c>
      <c r="L49" s="136"/>
      <c r="M49" s="136"/>
      <c r="N49" s="137"/>
      <c r="O49" s="138"/>
      <c r="P49" s="138"/>
      <c r="Q49" s="139"/>
      <c r="R49" s="140"/>
    </row>
    <row r="50" spans="1:23" ht="18" customHeight="1" x14ac:dyDescent="0.2">
      <c r="A50" s="72">
        <v>9</v>
      </c>
      <c r="B50" s="120">
        <v>10</v>
      </c>
      <c r="C50" s="120">
        <v>11</v>
      </c>
      <c r="D50" s="120">
        <v>12</v>
      </c>
      <c r="E50" s="120">
        <v>13</v>
      </c>
      <c r="F50" s="120">
        <v>14</v>
      </c>
      <c r="G50" s="72">
        <v>15</v>
      </c>
      <c r="H50" s="129"/>
      <c r="I50" s="130"/>
      <c r="J50" s="141"/>
      <c r="K50" s="142" t="s">
        <v>55</v>
      </c>
      <c r="L50" s="143"/>
      <c r="M50" s="143"/>
      <c r="N50" s="143"/>
      <c r="O50" s="143"/>
      <c r="P50" s="143"/>
      <c r="Q50" s="61"/>
      <c r="R50" s="61"/>
      <c r="S50" s="61"/>
      <c r="T50" s="61"/>
      <c r="U50" s="61"/>
      <c r="V50" s="61"/>
      <c r="W50" s="61"/>
    </row>
    <row r="51" spans="1:23" ht="18" customHeight="1" x14ac:dyDescent="0.2">
      <c r="A51" s="72">
        <v>16</v>
      </c>
      <c r="B51" s="120">
        <v>17</v>
      </c>
      <c r="C51" s="120">
        <v>18</v>
      </c>
      <c r="D51" s="120">
        <v>19</v>
      </c>
      <c r="E51" s="120">
        <v>20</v>
      </c>
      <c r="F51" s="120">
        <v>21</v>
      </c>
      <c r="G51" s="72">
        <v>22</v>
      </c>
      <c r="H51" s="144"/>
    </row>
    <row r="52" spans="1:23" ht="18" customHeight="1" x14ac:dyDescent="0.2">
      <c r="A52" s="145">
        <v>23</v>
      </c>
      <c r="B52" s="146">
        <v>24</v>
      </c>
      <c r="C52" s="146">
        <v>25</v>
      </c>
      <c r="D52" s="146">
        <v>26</v>
      </c>
      <c r="E52" s="123">
        <v>27</v>
      </c>
      <c r="F52" s="123">
        <v>28</v>
      </c>
      <c r="G52" s="72">
        <v>29</v>
      </c>
      <c r="H52" s="97"/>
      <c r="I52" s="143"/>
      <c r="J52" s="147"/>
    </row>
    <row r="53" spans="1:23" ht="18" customHeight="1" x14ac:dyDescent="0.2">
      <c r="A53" s="145">
        <v>30</v>
      </c>
      <c r="B53" s="65"/>
      <c r="C53" s="65"/>
      <c r="D53" s="65"/>
      <c r="E53" s="64"/>
      <c r="F53" s="65"/>
      <c r="G53" s="65"/>
      <c r="J53" s="149"/>
      <c r="K53" s="149"/>
    </row>
    <row r="54" spans="1:23" x14ac:dyDescent="0.2">
      <c r="A54" s="150" t="s">
        <v>67</v>
      </c>
      <c r="B54" s="143"/>
      <c r="C54" s="143"/>
      <c r="D54" s="143"/>
      <c r="E54" s="143"/>
      <c r="F54" s="143"/>
      <c r="G54" s="143"/>
      <c r="H54" s="143"/>
      <c r="J54" s="149"/>
      <c r="K54" s="149"/>
    </row>
    <row r="55" spans="1:23" x14ac:dyDescent="0.2">
      <c r="A55" s="151"/>
      <c r="G55" s="149"/>
      <c r="H55" s="152"/>
      <c r="J55" s="149"/>
      <c r="K55" s="149"/>
    </row>
    <row r="56" spans="1:23" x14ac:dyDescent="0.2">
      <c r="A56" s="151"/>
      <c r="D56" s="153"/>
      <c r="G56" s="154"/>
      <c r="H56" s="155"/>
      <c r="J56" s="149"/>
      <c r="K56" s="149"/>
    </row>
    <row r="57" spans="1:23" x14ac:dyDescent="0.2">
      <c r="A57" s="156" t="s">
        <v>65</v>
      </c>
      <c r="B57" s="157"/>
      <c r="C57" s="158"/>
      <c r="D57" s="159"/>
      <c r="E57" s="160"/>
      <c r="F57" s="161"/>
      <c r="G57" s="194">
        <f>DÉCOUVREURS!F16</f>
        <v>210.52941176470588</v>
      </c>
      <c r="H57" s="195"/>
      <c r="M57" s="127"/>
      <c r="N57" s="127"/>
      <c r="O57" s="127"/>
      <c r="P57" s="127"/>
      <c r="Q57" s="127"/>
      <c r="R57" s="127"/>
      <c r="S57" s="127"/>
      <c r="T57" s="127"/>
      <c r="U57" s="127"/>
      <c r="V57" s="127"/>
      <c r="W57" s="127"/>
    </row>
    <row r="58" spans="1:23" x14ac:dyDescent="0.2">
      <c r="A58" s="162" t="s">
        <v>66</v>
      </c>
      <c r="B58" s="163"/>
      <c r="C58" s="163"/>
      <c r="D58" s="164"/>
      <c r="E58" s="165"/>
      <c r="F58" s="166"/>
      <c r="G58" s="192">
        <f>DÉCOUVREURS!F17</f>
        <v>1052.6470588235295</v>
      </c>
      <c r="H58" s="193"/>
    </row>
  </sheetData>
  <sheetProtection algorithmName="SHA-512" hashValue="yLVXrhwj+xRTw6+/ZU8KtYzoR5SDcDQPY5eOA4EhJTEvr4H5paEEvIo2SrJc1/OIJxnfo2jO0kpEwz9OfoHFDw==" saltValue="vFTBsox23P0lTFi2QAqazA==" spinCount="100000" sheet="1" objects="1" scenarios="1"/>
  <mergeCells count="18">
    <mergeCell ref="I38:O38"/>
    <mergeCell ref="A46:G46"/>
    <mergeCell ref="G58:H58"/>
    <mergeCell ref="G57:H57"/>
    <mergeCell ref="A1:O1"/>
    <mergeCell ref="A2:E2"/>
    <mergeCell ref="A3:G3"/>
    <mergeCell ref="I3:O3"/>
    <mergeCell ref="K48:Q48"/>
    <mergeCell ref="A28:O28"/>
    <mergeCell ref="A29:G29"/>
    <mergeCell ref="J5:M5"/>
    <mergeCell ref="A12:G12"/>
    <mergeCell ref="I12:O12"/>
    <mergeCell ref="A20:G20"/>
    <mergeCell ref="I20:O20"/>
    <mergeCell ref="I29:O29"/>
    <mergeCell ref="A38:G38"/>
  </mergeCells>
  <pageMargins left="0.19685039370078741" right="0.11811023622047245" top="7.874015748031496E-2" bottom="3.937007874015748E-2" header="0.31496062992125984" footer="0.31496062992125984"/>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
    <tabColor theme="8" tint="-0.249977111117893"/>
    <pageSetUpPr fitToPage="1"/>
  </sheetPr>
  <dimension ref="A1:W60"/>
  <sheetViews>
    <sheetView showGridLines="0" zoomScaleNormal="100" workbookViewId="0">
      <selection activeCell="D12" sqref="D12"/>
    </sheetView>
  </sheetViews>
  <sheetFormatPr baseColWidth="10" defaultColWidth="9.140625" defaultRowHeight="12.75" x14ac:dyDescent="0.2"/>
  <cols>
    <col min="1" max="7" width="10.140625" style="61" customWidth="1"/>
    <col min="8" max="8" width="5" style="177" bestFit="1" customWidth="1"/>
    <col min="9" max="15" width="10.140625" style="61" customWidth="1"/>
    <col min="16" max="16" width="2.5703125" style="61" customWidth="1"/>
    <col min="17" max="256" width="9.140625" style="61"/>
    <col min="257" max="263" width="6.42578125" style="61" customWidth="1"/>
    <col min="264" max="264" width="5" style="61" customWidth="1"/>
    <col min="265" max="271" width="7.140625" style="61" customWidth="1"/>
    <col min="272" max="272" width="1.42578125" style="61" customWidth="1"/>
    <col min="273" max="512" width="9.140625" style="61"/>
    <col min="513" max="519" width="6.42578125" style="61" customWidth="1"/>
    <col min="520" max="520" width="5" style="61" customWidth="1"/>
    <col min="521" max="527" width="7.140625" style="61" customWidth="1"/>
    <col min="528" max="528" width="1.42578125" style="61" customWidth="1"/>
    <col min="529" max="768" width="9.140625" style="61"/>
    <col min="769" max="775" width="6.42578125" style="61" customWidth="1"/>
    <col min="776" max="776" width="5" style="61" customWidth="1"/>
    <col min="777" max="783" width="7.140625" style="61" customWidth="1"/>
    <col min="784" max="784" width="1.42578125" style="61" customWidth="1"/>
    <col min="785" max="1024" width="9.140625" style="61"/>
    <col min="1025" max="1031" width="6.42578125" style="61" customWidth="1"/>
    <col min="1032" max="1032" width="5" style="61" customWidth="1"/>
    <col min="1033" max="1039" width="7.140625" style="61" customWidth="1"/>
    <col min="1040" max="1040" width="1.42578125" style="61" customWidth="1"/>
    <col min="1041" max="1280" width="9.140625" style="61"/>
    <col min="1281" max="1287" width="6.42578125" style="61" customWidth="1"/>
    <col min="1288" max="1288" width="5" style="61" customWidth="1"/>
    <col min="1289" max="1295" width="7.140625" style="61" customWidth="1"/>
    <col min="1296" max="1296" width="1.42578125" style="61" customWidth="1"/>
    <col min="1297" max="1536" width="9.140625" style="61"/>
    <col min="1537" max="1543" width="6.42578125" style="61" customWidth="1"/>
    <col min="1544" max="1544" width="5" style="61" customWidth="1"/>
    <col min="1545" max="1551" width="7.140625" style="61" customWidth="1"/>
    <col min="1552" max="1552" width="1.42578125" style="61" customWidth="1"/>
    <col min="1553" max="1792" width="9.140625" style="61"/>
    <col min="1793" max="1799" width="6.42578125" style="61" customWidth="1"/>
    <col min="1800" max="1800" width="5" style="61" customWidth="1"/>
    <col min="1801" max="1807" width="7.140625" style="61" customWidth="1"/>
    <col min="1808" max="1808" width="1.42578125" style="61" customWidth="1"/>
    <col min="1809" max="2048" width="9.140625" style="61"/>
    <col min="2049" max="2055" width="6.42578125" style="61" customWidth="1"/>
    <col min="2056" max="2056" width="5" style="61" customWidth="1"/>
    <col min="2057" max="2063" width="7.140625" style="61" customWidth="1"/>
    <col min="2064" max="2064" width="1.42578125" style="61" customWidth="1"/>
    <col min="2065" max="2304" width="9.140625" style="61"/>
    <col min="2305" max="2311" width="6.42578125" style="61" customWidth="1"/>
    <col min="2312" max="2312" width="5" style="61" customWidth="1"/>
    <col min="2313" max="2319" width="7.140625" style="61" customWidth="1"/>
    <col min="2320" max="2320" width="1.42578125" style="61" customWidth="1"/>
    <col min="2321" max="2560" width="9.140625" style="61"/>
    <col min="2561" max="2567" width="6.42578125" style="61" customWidth="1"/>
    <col min="2568" max="2568" width="5" style="61" customWidth="1"/>
    <col min="2569" max="2575" width="7.140625" style="61" customWidth="1"/>
    <col min="2576" max="2576" width="1.42578125" style="61" customWidth="1"/>
    <col min="2577" max="2816" width="9.140625" style="61"/>
    <col min="2817" max="2823" width="6.42578125" style="61" customWidth="1"/>
    <col min="2824" max="2824" width="5" style="61" customWidth="1"/>
    <col min="2825" max="2831" width="7.140625" style="61" customWidth="1"/>
    <col min="2832" max="2832" width="1.42578125" style="61" customWidth="1"/>
    <col min="2833" max="3072" width="9.140625" style="61"/>
    <col min="3073" max="3079" width="6.42578125" style="61" customWidth="1"/>
    <col min="3080" max="3080" width="5" style="61" customWidth="1"/>
    <col min="3081" max="3087" width="7.140625" style="61" customWidth="1"/>
    <col min="3088" max="3088" width="1.42578125" style="61" customWidth="1"/>
    <col min="3089" max="3328" width="9.140625" style="61"/>
    <col min="3329" max="3335" width="6.42578125" style="61" customWidth="1"/>
    <col min="3336" max="3336" width="5" style="61" customWidth="1"/>
    <col min="3337" max="3343" width="7.140625" style="61" customWidth="1"/>
    <col min="3344" max="3344" width="1.42578125" style="61" customWidth="1"/>
    <col min="3345" max="3584" width="9.140625" style="61"/>
    <col min="3585" max="3591" width="6.42578125" style="61" customWidth="1"/>
    <col min="3592" max="3592" width="5" style="61" customWidth="1"/>
    <col min="3593" max="3599" width="7.140625" style="61" customWidth="1"/>
    <col min="3600" max="3600" width="1.42578125" style="61" customWidth="1"/>
    <col min="3601" max="3840" width="9.140625" style="61"/>
    <col min="3841" max="3847" width="6.42578125" style="61" customWidth="1"/>
    <col min="3848" max="3848" width="5" style="61" customWidth="1"/>
    <col min="3849" max="3855" width="7.140625" style="61" customWidth="1"/>
    <col min="3856" max="3856" width="1.42578125" style="61" customWidth="1"/>
    <col min="3857" max="4096" width="9.140625" style="61"/>
    <col min="4097" max="4103" width="6.42578125" style="61" customWidth="1"/>
    <col min="4104" max="4104" width="5" style="61" customWidth="1"/>
    <col min="4105" max="4111" width="7.140625" style="61" customWidth="1"/>
    <col min="4112" max="4112" width="1.42578125" style="61" customWidth="1"/>
    <col min="4113" max="4352" width="9.140625" style="61"/>
    <col min="4353" max="4359" width="6.42578125" style="61" customWidth="1"/>
    <col min="4360" max="4360" width="5" style="61" customWidth="1"/>
    <col min="4361" max="4367" width="7.140625" style="61" customWidth="1"/>
    <col min="4368" max="4368" width="1.42578125" style="61" customWidth="1"/>
    <col min="4369" max="4608" width="9.140625" style="61"/>
    <col min="4609" max="4615" width="6.42578125" style="61" customWidth="1"/>
    <col min="4616" max="4616" width="5" style="61" customWidth="1"/>
    <col min="4617" max="4623" width="7.140625" style="61" customWidth="1"/>
    <col min="4624" max="4624" width="1.42578125" style="61" customWidth="1"/>
    <col min="4625" max="4864" width="9.140625" style="61"/>
    <col min="4865" max="4871" width="6.42578125" style="61" customWidth="1"/>
    <col min="4872" max="4872" width="5" style="61" customWidth="1"/>
    <col min="4873" max="4879" width="7.140625" style="61" customWidth="1"/>
    <col min="4880" max="4880" width="1.42578125" style="61" customWidth="1"/>
    <col min="4881" max="5120" width="9.140625" style="61"/>
    <col min="5121" max="5127" width="6.42578125" style="61" customWidth="1"/>
    <col min="5128" max="5128" width="5" style="61" customWidth="1"/>
    <col min="5129" max="5135" width="7.140625" style="61" customWidth="1"/>
    <col min="5136" max="5136" width="1.42578125" style="61" customWidth="1"/>
    <col min="5137" max="5376" width="9.140625" style="61"/>
    <col min="5377" max="5383" width="6.42578125" style="61" customWidth="1"/>
    <col min="5384" max="5384" width="5" style="61" customWidth="1"/>
    <col min="5385" max="5391" width="7.140625" style="61" customWidth="1"/>
    <col min="5392" max="5392" width="1.42578125" style="61" customWidth="1"/>
    <col min="5393" max="5632" width="9.140625" style="61"/>
    <col min="5633" max="5639" width="6.42578125" style="61" customWidth="1"/>
    <col min="5640" max="5640" width="5" style="61" customWidth="1"/>
    <col min="5641" max="5647" width="7.140625" style="61" customWidth="1"/>
    <col min="5648" max="5648" width="1.42578125" style="61" customWidth="1"/>
    <col min="5649" max="5888" width="9.140625" style="61"/>
    <col min="5889" max="5895" width="6.42578125" style="61" customWidth="1"/>
    <col min="5896" max="5896" width="5" style="61" customWidth="1"/>
    <col min="5897" max="5903" width="7.140625" style="61" customWidth="1"/>
    <col min="5904" max="5904" width="1.42578125" style="61" customWidth="1"/>
    <col min="5905" max="6144" width="9.140625" style="61"/>
    <col min="6145" max="6151" width="6.42578125" style="61" customWidth="1"/>
    <col min="6152" max="6152" width="5" style="61" customWidth="1"/>
    <col min="6153" max="6159" width="7.140625" style="61" customWidth="1"/>
    <col min="6160" max="6160" width="1.42578125" style="61" customWidth="1"/>
    <col min="6161" max="6400" width="9.140625" style="61"/>
    <col min="6401" max="6407" width="6.42578125" style="61" customWidth="1"/>
    <col min="6408" max="6408" width="5" style="61" customWidth="1"/>
    <col min="6409" max="6415" width="7.140625" style="61" customWidth="1"/>
    <col min="6416" max="6416" width="1.42578125" style="61" customWidth="1"/>
    <col min="6417" max="6656" width="9.140625" style="61"/>
    <col min="6657" max="6663" width="6.42578125" style="61" customWidth="1"/>
    <col min="6664" max="6664" width="5" style="61" customWidth="1"/>
    <col min="6665" max="6671" width="7.140625" style="61" customWidth="1"/>
    <col min="6672" max="6672" width="1.42578125" style="61" customWidth="1"/>
    <col min="6673" max="6912" width="9.140625" style="61"/>
    <col min="6913" max="6919" width="6.42578125" style="61" customWidth="1"/>
    <col min="6920" max="6920" width="5" style="61" customWidth="1"/>
    <col min="6921" max="6927" width="7.140625" style="61" customWidth="1"/>
    <col min="6928" max="6928" width="1.42578125" style="61" customWidth="1"/>
    <col min="6929" max="7168" width="9.140625" style="61"/>
    <col min="7169" max="7175" width="6.42578125" style="61" customWidth="1"/>
    <col min="7176" max="7176" width="5" style="61" customWidth="1"/>
    <col min="7177" max="7183" width="7.140625" style="61" customWidth="1"/>
    <col min="7184" max="7184" width="1.42578125" style="61" customWidth="1"/>
    <col min="7185" max="7424" width="9.140625" style="61"/>
    <col min="7425" max="7431" width="6.42578125" style="61" customWidth="1"/>
    <col min="7432" max="7432" width="5" style="61" customWidth="1"/>
    <col min="7433" max="7439" width="7.140625" style="61" customWidth="1"/>
    <col min="7440" max="7440" width="1.42578125" style="61" customWidth="1"/>
    <col min="7441" max="7680" width="9.140625" style="61"/>
    <col min="7681" max="7687" width="6.42578125" style="61" customWidth="1"/>
    <col min="7688" max="7688" width="5" style="61" customWidth="1"/>
    <col min="7689" max="7695" width="7.140625" style="61" customWidth="1"/>
    <col min="7696" max="7696" width="1.42578125" style="61" customWidth="1"/>
    <col min="7697" max="7936" width="9.140625" style="61"/>
    <col min="7937" max="7943" width="6.42578125" style="61" customWidth="1"/>
    <col min="7944" max="7944" width="5" style="61" customWidth="1"/>
    <col min="7945" max="7951" width="7.140625" style="61" customWidth="1"/>
    <col min="7952" max="7952" width="1.42578125" style="61" customWidth="1"/>
    <col min="7953" max="8192" width="9.140625" style="61"/>
    <col min="8193" max="8199" width="6.42578125" style="61" customWidth="1"/>
    <col min="8200" max="8200" width="5" style="61" customWidth="1"/>
    <col min="8201" max="8207" width="7.140625" style="61" customWidth="1"/>
    <col min="8208" max="8208" width="1.42578125" style="61" customWidth="1"/>
    <col min="8209" max="8448" width="9.140625" style="61"/>
    <col min="8449" max="8455" width="6.42578125" style="61" customWidth="1"/>
    <col min="8456" max="8456" width="5" style="61" customWidth="1"/>
    <col min="8457" max="8463" width="7.140625" style="61" customWidth="1"/>
    <col min="8464" max="8464" width="1.42578125" style="61" customWidth="1"/>
    <col min="8465" max="8704" width="9.140625" style="61"/>
    <col min="8705" max="8711" width="6.42578125" style="61" customWidth="1"/>
    <col min="8712" max="8712" width="5" style="61" customWidth="1"/>
    <col min="8713" max="8719" width="7.140625" style="61" customWidth="1"/>
    <col min="8720" max="8720" width="1.42578125" style="61" customWidth="1"/>
    <col min="8721" max="8960" width="9.140625" style="61"/>
    <col min="8961" max="8967" width="6.42578125" style="61" customWidth="1"/>
    <col min="8968" max="8968" width="5" style="61" customWidth="1"/>
    <col min="8969" max="8975" width="7.140625" style="61" customWidth="1"/>
    <col min="8976" max="8976" width="1.42578125" style="61" customWidth="1"/>
    <col min="8977" max="9216" width="9.140625" style="61"/>
    <col min="9217" max="9223" width="6.42578125" style="61" customWidth="1"/>
    <col min="9224" max="9224" width="5" style="61" customWidth="1"/>
    <col min="9225" max="9231" width="7.140625" style="61" customWidth="1"/>
    <col min="9232" max="9232" width="1.42578125" style="61" customWidth="1"/>
    <col min="9233" max="9472" width="9.140625" style="61"/>
    <col min="9473" max="9479" width="6.42578125" style="61" customWidth="1"/>
    <col min="9480" max="9480" width="5" style="61" customWidth="1"/>
    <col min="9481" max="9487" width="7.140625" style="61" customWidth="1"/>
    <col min="9488" max="9488" width="1.42578125" style="61" customWidth="1"/>
    <col min="9489" max="9728" width="9.140625" style="61"/>
    <col min="9729" max="9735" width="6.42578125" style="61" customWidth="1"/>
    <col min="9736" max="9736" width="5" style="61" customWidth="1"/>
    <col min="9737" max="9743" width="7.140625" style="61" customWidth="1"/>
    <col min="9744" max="9744" width="1.42578125" style="61" customWidth="1"/>
    <col min="9745" max="9984" width="9.140625" style="61"/>
    <col min="9985" max="9991" width="6.42578125" style="61" customWidth="1"/>
    <col min="9992" max="9992" width="5" style="61" customWidth="1"/>
    <col min="9993" max="9999" width="7.140625" style="61" customWidth="1"/>
    <col min="10000" max="10000" width="1.42578125" style="61" customWidth="1"/>
    <col min="10001" max="10240" width="9.140625" style="61"/>
    <col min="10241" max="10247" width="6.42578125" style="61" customWidth="1"/>
    <col min="10248" max="10248" width="5" style="61" customWidth="1"/>
    <col min="10249" max="10255" width="7.140625" style="61" customWidth="1"/>
    <col min="10256" max="10256" width="1.42578125" style="61" customWidth="1"/>
    <col min="10257" max="10496" width="9.140625" style="61"/>
    <col min="10497" max="10503" width="6.42578125" style="61" customWidth="1"/>
    <col min="10504" max="10504" width="5" style="61" customWidth="1"/>
    <col min="10505" max="10511" width="7.140625" style="61" customWidth="1"/>
    <col min="10512" max="10512" width="1.42578125" style="61" customWidth="1"/>
    <col min="10513" max="10752" width="9.140625" style="61"/>
    <col min="10753" max="10759" width="6.42578125" style="61" customWidth="1"/>
    <col min="10760" max="10760" width="5" style="61" customWidth="1"/>
    <col min="10761" max="10767" width="7.140625" style="61" customWidth="1"/>
    <col min="10768" max="10768" width="1.42578125" style="61" customWidth="1"/>
    <col min="10769" max="11008" width="9.140625" style="61"/>
    <col min="11009" max="11015" width="6.42578125" style="61" customWidth="1"/>
    <col min="11016" max="11016" width="5" style="61" customWidth="1"/>
    <col min="11017" max="11023" width="7.140625" style="61" customWidth="1"/>
    <col min="11024" max="11024" width="1.42578125" style="61" customWidth="1"/>
    <col min="11025" max="11264" width="9.140625" style="61"/>
    <col min="11265" max="11271" width="6.42578125" style="61" customWidth="1"/>
    <col min="11272" max="11272" width="5" style="61" customWidth="1"/>
    <col min="11273" max="11279" width="7.140625" style="61" customWidth="1"/>
    <col min="11280" max="11280" width="1.42578125" style="61" customWidth="1"/>
    <col min="11281" max="11520" width="9.140625" style="61"/>
    <col min="11521" max="11527" width="6.42578125" style="61" customWidth="1"/>
    <col min="11528" max="11528" width="5" style="61" customWidth="1"/>
    <col min="11529" max="11535" width="7.140625" style="61" customWidth="1"/>
    <col min="11536" max="11536" width="1.42578125" style="61" customWidth="1"/>
    <col min="11537" max="11776" width="9.140625" style="61"/>
    <col min="11777" max="11783" width="6.42578125" style="61" customWidth="1"/>
    <col min="11784" max="11784" width="5" style="61" customWidth="1"/>
    <col min="11785" max="11791" width="7.140625" style="61" customWidth="1"/>
    <col min="11792" max="11792" width="1.42578125" style="61" customWidth="1"/>
    <col min="11793" max="12032" width="9.140625" style="61"/>
    <col min="12033" max="12039" width="6.42578125" style="61" customWidth="1"/>
    <col min="12040" max="12040" width="5" style="61" customWidth="1"/>
    <col min="12041" max="12047" width="7.140625" style="61" customWidth="1"/>
    <col min="12048" max="12048" width="1.42578125" style="61" customWidth="1"/>
    <col min="12049" max="12288" width="9.140625" style="61"/>
    <col min="12289" max="12295" width="6.42578125" style="61" customWidth="1"/>
    <col min="12296" max="12296" width="5" style="61" customWidth="1"/>
    <col min="12297" max="12303" width="7.140625" style="61" customWidth="1"/>
    <col min="12304" max="12304" width="1.42578125" style="61" customWidth="1"/>
    <col min="12305" max="12544" width="9.140625" style="61"/>
    <col min="12545" max="12551" width="6.42578125" style="61" customWidth="1"/>
    <col min="12552" max="12552" width="5" style="61" customWidth="1"/>
    <col min="12553" max="12559" width="7.140625" style="61" customWidth="1"/>
    <col min="12560" max="12560" width="1.42578125" style="61" customWidth="1"/>
    <col min="12561" max="12800" width="9.140625" style="61"/>
    <col min="12801" max="12807" width="6.42578125" style="61" customWidth="1"/>
    <col min="12808" max="12808" width="5" style="61" customWidth="1"/>
    <col min="12809" max="12815" width="7.140625" style="61" customWidth="1"/>
    <col min="12816" max="12816" width="1.42578125" style="61" customWidth="1"/>
    <col min="12817" max="13056" width="9.140625" style="61"/>
    <col min="13057" max="13063" width="6.42578125" style="61" customWidth="1"/>
    <col min="13064" max="13064" width="5" style="61" customWidth="1"/>
    <col min="13065" max="13071" width="7.140625" style="61" customWidth="1"/>
    <col min="13072" max="13072" width="1.42578125" style="61" customWidth="1"/>
    <col min="13073" max="13312" width="9.140625" style="61"/>
    <col min="13313" max="13319" width="6.42578125" style="61" customWidth="1"/>
    <col min="13320" max="13320" width="5" style="61" customWidth="1"/>
    <col min="13321" max="13327" width="7.140625" style="61" customWidth="1"/>
    <col min="13328" max="13328" width="1.42578125" style="61" customWidth="1"/>
    <col min="13329" max="13568" width="9.140625" style="61"/>
    <col min="13569" max="13575" width="6.42578125" style="61" customWidth="1"/>
    <col min="13576" max="13576" width="5" style="61" customWidth="1"/>
    <col min="13577" max="13583" width="7.140625" style="61" customWidth="1"/>
    <col min="13584" max="13584" width="1.42578125" style="61" customWidth="1"/>
    <col min="13585" max="13824" width="9.140625" style="61"/>
    <col min="13825" max="13831" width="6.42578125" style="61" customWidth="1"/>
    <col min="13832" max="13832" width="5" style="61" customWidth="1"/>
    <col min="13833" max="13839" width="7.140625" style="61" customWidth="1"/>
    <col min="13840" max="13840" width="1.42578125" style="61" customWidth="1"/>
    <col min="13841" max="14080" width="9.140625" style="61"/>
    <col min="14081" max="14087" width="6.42578125" style="61" customWidth="1"/>
    <col min="14088" max="14088" width="5" style="61" customWidth="1"/>
    <col min="14089" max="14095" width="7.140625" style="61" customWidth="1"/>
    <col min="14096" max="14096" width="1.42578125" style="61" customWidth="1"/>
    <col min="14097" max="14336" width="9.140625" style="61"/>
    <col min="14337" max="14343" width="6.42578125" style="61" customWidth="1"/>
    <col min="14344" max="14344" width="5" style="61" customWidth="1"/>
    <col min="14345" max="14351" width="7.140625" style="61" customWidth="1"/>
    <col min="14352" max="14352" width="1.42578125" style="61" customWidth="1"/>
    <col min="14353" max="14592" width="9.140625" style="61"/>
    <col min="14593" max="14599" width="6.42578125" style="61" customWidth="1"/>
    <col min="14600" max="14600" width="5" style="61" customWidth="1"/>
    <col min="14601" max="14607" width="7.140625" style="61" customWidth="1"/>
    <col min="14608" max="14608" width="1.42578125" style="61" customWidth="1"/>
    <col min="14609" max="14848" width="9.140625" style="61"/>
    <col min="14849" max="14855" width="6.42578125" style="61" customWidth="1"/>
    <col min="14856" max="14856" width="5" style="61" customWidth="1"/>
    <col min="14857" max="14863" width="7.140625" style="61" customWidth="1"/>
    <col min="14864" max="14864" width="1.42578125" style="61" customWidth="1"/>
    <col min="14865" max="15104" width="9.140625" style="61"/>
    <col min="15105" max="15111" width="6.42578125" style="61" customWidth="1"/>
    <col min="15112" max="15112" width="5" style="61" customWidth="1"/>
    <col min="15113" max="15119" width="7.140625" style="61" customWidth="1"/>
    <col min="15120" max="15120" width="1.42578125" style="61" customWidth="1"/>
    <col min="15121" max="15360" width="9.140625" style="61"/>
    <col min="15361" max="15367" width="6.42578125" style="61" customWidth="1"/>
    <col min="15368" max="15368" width="5" style="61" customWidth="1"/>
    <col min="15369" max="15375" width="7.140625" style="61" customWidth="1"/>
    <col min="15376" max="15376" width="1.42578125" style="61" customWidth="1"/>
    <col min="15377" max="15616" width="9.140625" style="61"/>
    <col min="15617" max="15623" width="6.42578125" style="61" customWidth="1"/>
    <col min="15624" max="15624" width="5" style="61" customWidth="1"/>
    <col min="15625" max="15631" width="7.140625" style="61" customWidth="1"/>
    <col min="15632" max="15632" width="1.42578125" style="61" customWidth="1"/>
    <col min="15633" max="15872" width="9.140625" style="61"/>
    <col min="15873" max="15879" width="6.42578125" style="61" customWidth="1"/>
    <col min="15880" max="15880" width="5" style="61" customWidth="1"/>
    <col min="15881" max="15887" width="7.140625" style="61" customWidth="1"/>
    <col min="15888" max="15888" width="1.42578125" style="61" customWidth="1"/>
    <col min="15889" max="16128" width="9.140625" style="61"/>
    <col min="16129" max="16135" width="6.42578125" style="61" customWidth="1"/>
    <col min="16136" max="16136" width="5" style="61" customWidth="1"/>
    <col min="16137" max="16143" width="7.140625" style="61" customWidth="1"/>
    <col min="16144" max="16144" width="1.42578125" style="61" customWidth="1"/>
    <col min="16145" max="16384" width="9.140625" style="61"/>
  </cols>
  <sheetData>
    <row r="1" spans="1:17" ht="26.25" customHeight="1" x14ac:dyDescent="0.2">
      <c r="A1" s="196" t="s">
        <v>64</v>
      </c>
      <c r="B1" s="197"/>
      <c r="C1" s="197"/>
      <c r="D1" s="197"/>
      <c r="E1" s="197"/>
      <c r="F1" s="197"/>
      <c r="G1" s="197"/>
      <c r="H1" s="197"/>
      <c r="I1" s="197"/>
      <c r="J1" s="197"/>
      <c r="K1" s="197"/>
      <c r="L1" s="197"/>
      <c r="M1" s="197"/>
      <c r="N1" s="197"/>
      <c r="O1" s="198"/>
      <c r="P1" s="60"/>
    </row>
    <row r="2" spans="1:17" ht="11.45" customHeight="1" x14ac:dyDescent="0.2">
      <c r="A2" s="58"/>
      <c r="B2" s="58"/>
      <c r="C2" s="58"/>
      <c r="D2" s="58"/>
      <c r="E2" s="58"/>
      <c r="F2" s="58"/>
      <c r="G2" s="58"/>
      <c r="H2" s="58"/>
      <c r="I2" s="58"/>
      <c r="J2" s="58"/>
      <c r="K2" s="58"/>
      <c r="L2" s="58"/>
      <c r="M2" s="58"/>
      <c r="N2" s="58"/>
      <c r="O2" s="59"/>
      <c r="P2" s="167"/>
    </row>
    <row r="3" spans="1:17" ht="21" customHeight="1" x14ac:dyDescent="0.3">
      <c r="A3" s="199" t="s">
        <v>19</v>
      </c>
      <c r="B3" s="199"/>
      <c r="C3" s="199"/>
      <c r="D3" s="199"/>
      <c r="E3" s="218"/>
      <c r="F3" s="63"/>
      <c r="G3" s="63"/>
      <c r="H3" s="64"/>
      <c r="I3" s="63"/>
      <c r="J3" s="63"/>
      <c r="P3" s="65"/>
    </row>
    <row r="4" spans="1:17" ht="13.7" customHeight="1" x14ac:dyDescent="0.2">
      <c r="A4" s="202" t="s">
        <v>37</v>
      </c>
      <c r="B4" s="203"/>
      <c r="C4" s="203"/>
      <c r="D4" s="203"/>
      <c r="E4" s="203"/>
      <c r="F4" s="203"/>
      <c r="G4" s="204"/>
      <c r="H4" s="66">
        <v>2023</v>
      </c>
      <c r="I4" s="219" t="s">
        <v>38</v>
      </c>
      <c r="J4" s="220"/>
      <c r="K4" s="220"/>
      <c r="L4" s="220"/>
      <c r="M4" s="220"/>
      <c r="N4" s="220"/>
      <c r="O4" s="221"/>
      <c r="P4" s="67"/>
    </row>
    <row r="5" spans="1:17" s="82" customFormat="1" ht="18" customHeight="1" x14ac:dyDescent="0.2">
      <c r="A5" s="68" t="s">
        <v>39</v>
      </c>
      <c r="B5" s="68" t="s">
        <v>40</v>
      </c>
      <c r="C5" s="68" t="s">
        <v>41</v>
      </c>
      <c r="D5" s="69" t="s">
        <v>41</v>
      </c>
      <c r="E5" s="69" t="s">
        <v>42</v>
      </c>
      <c r="F5" s="69" t="s">
        <v>43</v>
      </c>
      <c r="G5" s="70" t="s">
        <v>44</v>
      </c>
      <c r="H5" s="71"/>
      <c r="I5" s="72" t="s">
        <v>39</v>
      </c>
      <c r="J5" s="73" t="s">
        <v>40</v>
      </c>
      <c r="K5" s="74" t="s">
        <v>41</v>
      </c>
      <c r="L5" s="74" t="s">
        <v>41</v>
      </c>
      <c r="M5" s="74" t="s">
        <v>42</v>
      </c>
      <c r="N5" s="75" t="s">
        <v>43</v>
      </c>
      <c r="O5" s="72" t="s">
        <v>44</v>
      </c>
      <c r="P5" s="67"/>
      <c r="Q5" s="61"/>
    </row>
    <row r="6" spans="1:17" s="82" customFormat="1" ht="18" customHeight="1" x14ac:dyDescent="0.2">
      <c r="A6" s="68"/>
      <c r="B6" s="77"/>
      <c r="C6" s="77">
        <v>1</v>
      </c>
      <c r="D6" s="77">
        <v>2</v>
      </c>
      <c r="E6" s="77">
        <v>3</v>
      </c>
      <c r="F6" s="77">
        <v>4</v>
      </c>
      <c r="G6" s="78">
        <v>5</v>
      </c>
      <c r="H6" s="79"/>
      <c r="I6" s="72"/>
      <c r="J6" s="211"/>
      <c r="K6" s="212"/>
      <c r="L6" s="212"/>
      <c r="M6" s="212"/>
      <c r="N6" s="80">
        <v>1</v>
      </c>
      <c r="O6" s="72">
        <v>2</v>
      </c>
      <c r="P6" s="81"/>
    </row>
    <row r="7" spans="1:17" s="82" customFormat="1" ht="18" customHeight="1" x14ac:dyDescent="0.2">
      <c r="A7" s="70">
        <v>6</v>
      </c>
      <c r="B7" s="83">
        <v>7</v>
      </c>
      <c r="C7" s="83">
        <v>8</v>
      </c>
      <c r="D7" s="83">
        <v>9</v>
      </c>
      <c r="E7" s="83">
        <v>10</v>
      </c>
      <c r="F7" s="83">
        <v>11</v>
      </c>
      <c r="G7" s="70">
        <v>12</v>
      </c>
      <c r="H7" s="79"/>
      <c r="I7" s="72">
        <v>3</v>
      </c>
      <c r="J7" s="80">
        <v>4</v>
      </c>
      <c r="K7" s="80">
        <v>5</v>
      </c>
      <c r="L7" s="80">
        <v>6</v>
      </c>
      <c r="M7" s="80">
        <v>7</v>
      </c>
      <c r="N7" s="80">
        <v>8</v>
      </c>
      <c r="O7" s="72">
        <v>9</v>
      </c>
      <c r="P7" s="81"/>
    </row>
    <row r="8" spans="1:17" s="82" customFormat="1" ht="18" customHeight="1" x14ac:dyDescent="0.2">
      <c r="A8" s="70">
        <v>13</v>
      </c>
      <c r="B8" s="83">
        <v>14</v>
      </c>
      <c r="C8" s="84">
        <v>15</v>
      </c>
      <c r="D8" s="83">
        <v>16</v>
      </c>
      <c r="E8" s="84">
        <v>17</v>
      </c>
      <c r="F8" s="83">
        <v>18</v>
      </c>
      <c r="G8" s="70">
        <v>19</v>
      </c>
      <c r="H8" s="79"/>
      <c r="I8" s="72">
        <v>10</v>
      </c>
      <c r="J8" s="80">
        <v>11</v>
      </c>
      <c r="K8" s="80">
        <v>12</v>
      </c>
      <c r="L8" s="80">
        <v>13</v>
      </c>
      <c r="M8" s="80">
        <v>14</v>
      </c>
      <c r="N8" s="80">
        <v>15</v>
      </c>
      <c r="O8" s="72">
        <v>16</v>
      </c>
      <c r="P8" s="81"/>
    </row>
    <row r="9" spans="1:17" s="82" customFormat="1" ht="18" customHeight="1" x14ac:dyDescent="0.2">
      <c r="A9" s="70">
        <v>20</v>
      </c>
      <c r="B9" s="83">
        <v>21</v>
      </c>
      <c r="C9" s="83">
        <v>22</v>
      </c>
      <c r="D9" s="85">
        <v>23</v>
      </c>
      <c r="E9" s="85">
        <v>24</v>
      </c>
      <c r="F9" s="85">
        <v>25</v>
      </c>
      <c r="G9" s="70">
        <v>26</v>
      </c>
      <c r="H9" s="79"/>
      <c r="I9" s="72">
        <v>17</v>
      </c>
      <c r="J9" s="80">
        <v>18</v>
      </c>
      <c r="K9" s="80">
        <v>19</v>
      </c>
      <c r="L9" s="80">
        <v>20</v>
      </c>
      <c r="M9" s="80">
        <v>21</v>
      </c>
      <c r="N9" s="80">
        <v>22</v>
      </c>
      <c r="O9" s="72">
        <v>23</v>
      </c>
      <c r="P9" s="81"/>
    </row>
    <row r="10" spans="1:17" s="82" customFormat="1" ht="18" customHeight="1" x14ac:dyDescent="0.2">
      <c r="A10" s="86">
        <v>27</v>
      </c>
      <c r="B10" s="87">
        <v>28</v>
      </c>
      <c r="C10" s="87">
        <v>29</v>
      </c>
      <c r="D10" s="87">
        <v>30</v>
      </c>
      <c r="E10" s="87">
        <v>31</v>
      </c>
      <c r="F10" s="88"/>
      <c r="G10" s="88"/>
      <c r="H10" s="89"/>
      <c r="I10" s="72">
        <v>24</v>
      </c>
      <c r="J10" s="80">
        <v>25</v>
      </c>
      <c r="K10" s="80">
        <v>26</v>
      </c>
      <c r="L10" s="80">
        <v>27</v>
      </c>
      <c r="M10" s="80">
        <v>28</v>
      </c>
      <c r="N10" s="80">
        <v>29</v>
      </c>
      <c r="O10" s="72">
        <v>30</v>
      </c>
      <c r="P10" s="90"/>
    </row>
    <row r="11" spans="1:17" ht="11.1" customHeight="1" x14ac:dyDescent="0.2">
      <c r="A11" s="88"/>
      <c r="B11" s="88"/>
      <c r="C11" s="88"/>
      <c r="D11" s="62"/>
      <c r="E11" s="91"/>
      <c r="F11" s="91"/>
      <c r="G11" s="92"/>
      <c r="H11" s="89"/>
      <c r="I11" s="93"/>
      <c r="J11" s="94"/>
      <c r="K11" s="94"/>
      <c r="L11" s="94"/>
      <c r="M11" s="94"/>
      <c r="N11" s="94"/>
      <c r="O11" s="95"/>
      <c r="P11" s="81"/>
      <c r="Q11" s="82"/>
    </row>
    <row r="12" spans="1:17" ht="13.7" customHeight="1" x14ac:dyDescent="0.2">
      <c r="A12" s="63"/>
      <c r="B12" s="63"/>
      <c r="C12" s="63"/>
      <c r="D12" s="63"/>
      <c r="E12" s="63"/>
      <c r="F12" s="63"/>
      <c r="G12" s="63"/>
      <c r="H12" s="64"/>
      <c r="I12" s="63"/>
      <c r="J12" s="96"/>
      <c r="K12" s="96"/>
      <c r="L12" s="96"/>
      <c r="M12" s="96"/>
      <c r="N12" s="96"/>
      <c r="O12" s="96"/>
      <c r="P12" s="67"/>
    </row>
    <row r="13" spans="1:17" ht="13.7" customHeight="1" x14ac:dyDescent="0.2">
      <c r="A13" s="202" t="s">
        <v>45</v>
      </c>
      <c r="B13" s="203"/>
      <c r="C13" s="203"/>
      <c r="D13" s="203"/>
      <c r="E13" s="203"/>
      <c r="F13" s="203"/>
      <c r="G13" s="204"/>
      <c r="H13" s="66"/>
      <c r="I13" s="202" t="s">
        <v>46</v>
      </c>
      <c r="J13" s="203"/>
      <c r="K13" s="203"/>
      <c r="L13" s="203"/>
      <c r="M13" s="203"/>
      <c r="N13" s="203"/>
      <c r="O13" s="204"/>
      <c r="P13" s="67"/>
    </row>
    <row r="14" spans="1:17" s="82" customFormat="1" ht="18" customHeight="1" x14ac:dyDescent="0.2">
      <c r="A14" s="70" t="s">
        <v>39</v>
      </c>
      <c r="B14" s="68" t="s">
        <v>40</v>
      </c>
      <c r="C14" s="68" t="s">
        <v>41</v>
      </c>
      <c r="D14" s="68" t="s">
        <v>41</v>
      </c>
      <c r="E14" s="68" t="s">
        <v>42</v>
      </c>
      <c r="F14" s="69" t="s">
        <v>43</v>
      </c>
      <c r="G14" s="70" t="s">
        <v>44</v>
      </c>
      <c r="H14" s="97"/>
      <c r="I14" s="70" t="s">
        <v>39</v>
      </c>
      <c r="J14" s="68" t="s">
        <v>40</v>
      </c>
      <c r="K14" s="68" t="s">
        <v>41</v>
      </c>
      <c r="L14" s="68" t="s">
        <v>41</v>
      </c>
      <c r="M14" s="68" t="s">
        <v>42</v>
      </c>
      <c r="N14" s="68" t="s">
        <v>43</v>
      </c>
      <c r="O14" s="98" t="s">
        <v>44</v>
      </c>
      <c r="P14" s="67"/>
      <c r="Q14" s="61"/>
    </row>
    <row r="15" spans="1:17" s="82" customFormat="1" ht="18" customHeight="1" x14ac:dyDescent="0.2">
      <c r="A15" s="72">
        <v>1</v>
      </c>
      <c r="B15" s="99">
        <v>2</v>
      </c>
      <c r="C15" s="99">
        <v>3</v>
      </c>
      <c r="D15" s="99">
        <v>4</v>
      </c>
      <c r="E15" s="99">
        <v>5</v>
      </c>
      <c r="F15" s="99">
        <v>6</v>
      </c>
      <c r="G15" s="78">
        <v>7</v>
      </c>
      <c r="H15" s="97"/>
      <c r="I15" s="70"/>
      <c r="J15" s="83"/>
      <c r="K15" s="84"/>
      <c r="L15" s="100">
        <v>1</v>
      </c>
      <c r="M15" s="100">
        <v>2</v>
      </c>
      <c r="N15" s="100">
        <v>3</v>
      </c>
      <c r="O15" s="78">
        <v>4</v>
      </c>
      <c r="P15" s="81"/>
    </row>
    <row r="16" spans="1:17" s="82" customFormat="1" ht="18" customHeight="1" x14ac:dyDescent="0.2">
      <c r="A16" s="72">
        <v>8</v>
      </c>
      <c r="B16" s="99">
        <v>9</v>
      </c>
      <c r="C16" s="99">
        <v>10</v>
      </c>
      <c r="D16" s="99">
        <v>11</v>
      </c>
      <c r="E16" s="99">
        <v>12</v>
      </c>
      <c r="F16" s="99">
        <v>13</v>
      </c>
      <c r="G16" s="72">
        <v>14</v>
      </c>
      <c r="H16" s="97"/>
      <c r="I16" s="72">
        <v>5</v>
      </c>
      <c r="J16" s="101">
        <v>6</v>
      </c>
      <c r="K16" s="101">
        <v>7</v>
      </c>
      <c r="L16" s="101">
        <v>8</v>
      </c>
      <c r="M16" s="101">
        <v>9</v>
      </c>
      <c r="N16" s="101">
        <v>10</v>
      </c>
      <c r="O16" s="72">
        <v>11</v>
      </c>
      <c r="P16" s="81"/>
    </row>
    <row r="17" spans="1:20" s="82" customFormat="1" ht="18" customHeight="1" x14ac:dyDescent="0.2">
      <c r="A17" s="72">
        <v>15</v>
      </c>
      <c r="B17" s="99">
        <v>16</v>
      </c>
      <c r="C17" s="99">
        <v>17</v>
      </c>
      <c r="D17" s="99">
        <v>18</v>
      </c>
      <c r="E17" s="99">
        <v>19</v>
      </c>
      <c r="F17" s="99">
        <v>20</v>
      </c>
      <c r="G17" s="72">
        <v>21</v>
      </c>
      <c r="H17" s="97"/>
      <c r="I17" s="72">
        <v>12</v>
      </c>
      <c r="J17" s="101">
        <v>13</v>
      </c>
      <c r="K17" s="101">
        <v>14</v>
      </c>
      <c r="L17" s="101">
        <v>15</v>
      </c>
      <c r="M17" s="101">
        <v>16</v>
      </c>
      <c r="N17" s="101">
        <v>17</v>
      </c>
      <c r="O17" s="72">
        <v>18</v>
      </c>
      <c r="P17" s="81"/>
      <c r="R17" s="102"/>
    </row>
    <row r="18" spans="1:20" s="82" customFormat="1" ht="18" customHeight="1" x14ac:dyDescent="0.2">
      <c r="A18" s="72">
        <v>22</v>
      </c>
      <c r="B18" s="99">
        <v>23</v>
      </c>
      <c r="C18" s="99">
        <v>24</v>
      </c>
      <c r="D18" s="99">
        <v>25</v>
      </c>
      <c r="E18" s="99">
        <v>26</v>
      </c>
      <c r="F18" s="99">
        <v>27</v>
      </c>
      <c r="G18" s="72">
        <v>28</v>
      </c>
      <c r="H18" s="97"/>
      <c r="I18" s="72">
        <v>19</v>
      </c>
      <c r="J18" s="101">
        <v>20</v>
      </c>
      <c r="K18" s="101">
        <v>21</v>
      </c>
      <c r="L18" s="101">
        <v>22</v>
      </c>
      <c r="M18" s="101">
        <v>23</v>
      </c>
      <c r="N18" s="101">
        <v>24</v>
      </c>
      <c r="O18" s="72">
        <v>25</v>
      </c>
      <c r="P18" s="81"/>
      <c r="Q18" s="102"/>
      <c r="R18" s="102"/>
    </row>
    <row r="19" spans="1:20" ht="11.45" customHeight="1" x14ac:dyDescent="0.2">
      <c r="A19" s="72">
        <v>29</v>
      </c>
      <c r="B19" s="103">
        <v>30</v>
      </c>
      <c r="C19" s="103">
        <v>31</v>
      </c>
      <c r="D19" s="104"/>
      <c r="E19" s="104"/>
      <c r="F19" s="104"/>
      <c r="G19" s="105"/>
      <c r="H19" s="97"/>
      <c r="I19" s="72">
        <v>26</v>
      </c>
      <c r="J19" s="101">
        <v>27</v>
      </c>
      <c r="K19" s="101">
        <v>28</v>
      </c>
      <c r="L19" s="101">
        <v>29</v>
      </c>
      <c r="M19" s="101">
        <v>30</v>
      </c>
      <c r="N19" s="106"/>
      <c r="O19" s="105"/>
      <c r="P19" s="81"/>
      <c r="Q19" s="102"/>
    </row>
    <row r="20" spans="1:20" ht="13.7" customHeight="1" x14ac:dyDescent="0.2">
      <c r="A20" s="105"/>
      <c r="B20" s="105"/>
      <c r="C20" s="65"/>
      <c r="D20" s="65"/>
      <c r="E20" s="65"/>
      <c r="F20" s="65"/>
      <c r="G20" s="65"/>
      <c r="H20" s="65"/>
      <c r="I20" s="65"/>
      <c r="J20" s="65"/>
      <c r="K20" s="65"/>
      <c r="L20" s="63"/>
      <c r="M20" s="63"/>
      <c r="N20" s="63"/>
      <c r="O20" s="63"/>
      <c r="P20" s="67"/>
      <c r="Q20" s="63"/>
    </row>
    <row r="21" spans="1:20" ht="13.7" customHeight="1" x14ac:dyDescent="0.2">
      <c r="A21" s="213" t="s">
        <v>47</v>
      </c>
      <c r="B21" s="214"/>
      <c r="C21" s="214"/>
      <c r="D21" s="214"/>
      <c r="E21" s="214"/>
      <c r="F21" s="214"/>
      <c r="G21" s="215"/>
      <c r="H21" s="66">
        <v>2024</v>
      </c>
      <c r="I21" s="213" t="s">
        <v>48</v>
      </c>
      <c r="J21" s="214"/>
      <c r="K21" s="214"/>
      <c r="L21" s="214"/>
      <c r="M21" s="214"/>
      <c r="N21" s="214"/>
      <c r="O21" s="215"/>
      <c r="P21" s="67"/>
      <c r="T21" s="63"/>
    </row>
    <row r="22" spans="1:20" s="82" customFormat="1" ht="18" customHeight="1" x14ac:dyDescent="0.2">
      <c r="A22" s="70" t="s">
        <v>39</v>
      </c>
      <c r="B22" s="68" t="s">
        <v>40</v>
      </c>
      <c r="C22" s="68" t="s">
        <v>41</v>
      </c>
      <c r="D22" s="68" t="s">
        <v>41</v>
      </c>
      <c r="E22" s="68" t="s">
        <v>42</v>
      </c>
      <c r="F22" s="69" t="s">
        <v>43</v>
      </c>
      <c r="G22" s="98" t="s">
        <v>44</v>
      </c>
      <c r="H22" s="97"/>
      <c r="I22" s="70" t="s">
        <v>39</v>
      </c>
      <c r="J22" s="68" t="s">
        <v>40</v>
      </c>
      <c r="K22" s="68" t="s">
        <v>41</v>
      </c>
      <c r="L22" s="68" t="s">
        <v>41</v>
      </c>
      <c r="M22" s="68" t="s">
        <v>42</v>
      </c>
      <c r="N22" s="68" t="s">
        <v>43</v>
      </c>
      <c r="O22" s="98" t="s">
        <v>44</v>
      </c>
      <c r="P22" s="67"/>
      <c r="Q22" s="61"/>
      <c r="T22" s="102"/>
    </row>
    <row r="23" spans="1:20" s="82" customFormat="1" ht="18" customHeight="1" x14ac:dyDescent="0.2">
      <c r="A23" s="72"/>
      <c r="B23" s="94"/>
      <c r="C23" s="94"/>
      <c r="D23" s="107"/>
      <c r="E23" s="94"/>
      <c r="F23" s="80">
        <v>1</v>
      </c>
      <c r="G23" s="72">
        <v>2</v>
      </c>
      <c r="H23" s="97"/>
      <c r="I23" s="72"/>
      <c r="J23" s="101">
        <v>1</v>
      </c>
      <c r="K23" s="101">
        <v>2</v>
      </c>
      <c r="L23" s="101">
        <v>3</v>
      </c>
      <c r="M23" s="101">
        <v>4</v>
      </c>
      <c r="N23" s="101">
        <v>5</v>
      </c>
      <c r="O23" s="108">
        <v>6</v>
      </c>
      <c r="P23" s="81"/>
    </row>
    <row r="24" spans="1:20" s="82" customFormat="1" ht="18" customHeight="1" x14ac:dyDescent="0.2">
      <c r="A24" s="72">
        <v>3</v>
      </c>
      <c r="B24" s="80">
        <v>4</v>
      </c>
      <c r="C24" s="80">
        <v>5</v>
      </c>
      <c r="D24" s="80">
        <v>6</v>
      </c>
      <c r="E24" s="80">
        <v>7</v>
      </c>
      <c r="F24" s="80">
        <v>8</v>
      </c>
      <c r="G24" s="72">
        <v>9</v>
      </c>
      <c r="H24" s="97"/>
      <c r="I24" s="72">
        <v>7</v>
      </c>
      <c r="J24" s="101">
        <v>8</v>
      </c>
      <c r="K24" s="101">
        <v>9</v>
      </c>
      <c r="L24" s="101">
        <v>10</v>
      </c>
      <c r="M24" s="101">
        <v>11</v>
      </c>
      <c r="N24" s="101">
        <v>12</v>
      </c>
      <c r="O24" s="72">
        <v>13</v>
      </c>
      <c r="P24" s="81"/>
    </row>
    <row r="25" spans="1:20" s="82" customFormat="1" ht="18" customHeight="1" x14ac:dyDescent="0.2">
      <c r="A25" s="72">
        <v>10</v>
      </c>
      <c r="B25" s="80">
        <v>11</v>
      </c>
      <c r="C25" s="80">
        <v>12</v>
      </c>
      <c r="D25" s="80">
        <v>12</v>
      </c>
      <c r="E25" s="80">
        <v>14</v>
      </c>
      <c r="F25" s="80">
        <v>15</v>
      </c>
      <c r="G25" s="72">
        <v>16</v>
      </c>
      <c r="H25" s="97"/>
      <c r="I25" s="72">
        <v>14</v>
      </c>
      <c r="J25" s="101">
        <v>15</v>
      </c>
      <c r="K25" s="101">
        <v>16</v>
      </c>
      <c r="L25" s="101">
        <v>17</v>
      </c>
      <c r="M25" s="101">
        <v>18</v>
      </c>
      <c r="N25" s="101">
        <v>19</v>
      </c>
      <c r="O25" s="72">
        <v>20</v>
      </c>
      <c r="P25" s="81"/>
    </row>
    <row r="26" spans="1:20" s="82" customFormat="1" ht="18" customHeight="1" x14ac:dyDescent="0.2">
      <c r="A26" s="72">
        <v>17</v>
      </c>
      <c r="B26" s="80">
        <v>18</v>
      </c>
      <c r="C26" s="80">
        <v>19</v>
      </c>
      <c r="D26" s="80">
        <v>20</v>
      </c>
      <c r="E26" s="80">
        <v>21</v>
      </c>
      <c r="F26" s="80">
        <v>22</v>
      </c>
      <c r="G26" s="72">
        <v>23</v>
      </c>
      <c r="H26" s="97"/>
      <c r="I26" s="72">
        <v>21</v>
      </c>
      <c r="J26" s="101">
        <v>22</v>
      </c>
      <c r="K26" s="101">
        <v>23</v>
      </c>
      <c r="L26" s="101">
        <v>24</v>
      </c>
      <c r="M26" s="101">
        <v>25</v>
      </c>
      <c r="N26" s="101">
        <v>26</v>
      </c>
      <c r="O26" s="72">
        <v>27</v>
      </c>
      <c r="P26" s="81"/>
    </row>
    <row r="27" spans="1:20" s="82" customFormat="1" ht="18" customHeight="1" x14ac:dyDescent="0.2">
      <c r="A27" s="109">
        <v>24</v>
      </c>
      <c r="B27" s="80">
        <v>25</v>
      </c>
      <c r="C27" s="80">
        <v>26</v>
      </c>
      <c r="D27" s="80">
        <v>27</v>
      </c>
      <c r="E27" s="80">
        <v>28</v>
      </c>
      <c r="F27" s="80">
        <v>29</v>
      </c>
      <c r="G27" s="72">
        <v>30</v>
      </c>
      <c r="H27" s="97"/>
      <c r="I27" s="72">
        <v>28</v>
      </c>
      <c r="J27" s="101">
        <v>29</v>
      </c>
      <c r="K27" s="101">
        <v>30</v>
      </c>
      <c r="L27" s="101">
        <v>31</v>
      </c>
      <c r="M27" s="106"/>
      <c r="N27" s="106"/>
      <c r="O27" s="105"/>
      <c r="P27" s="81"/>
    </row>
    <row r="28" spans="1:20" ht="10.35" customHeight="1" x14ac:dyDescent="0.2">
      <c r="A28" s="109">
        <v>31</v>
      </c>
      <c r="B28" s="62"/>
      <c r="C28" s="62"/>
      <c r="D28" s="62"/>
      <c r="E28" s="62"/>
      <c r="F28" s="62"/>
      <c r="G28" s="62"/>
      <c r="H28" s="97"/>
      <c r="I28" s="105"/>
      <c r="J28" s="106"/>
      <c r="K28" s="106"/>
      <c r="L28" s="110"/>
      <c r="M28" s="110"/>
      <c r="N28" s="110"/>
      <c r="O28" s="110"/>
      <c r="P28" s="81"/>
      <c r="Q28" s="82"/>
    </row>
    <row r="29" spans="1:20" ht="13.7" customHeight="1" x14ac:dyDescent="0.2">
      <c r="A29" s="209"/>
      <c r="B29" s="209"/>
      <c r="C29" s="209"/>
      <c r="D29" s="209"/>
      <c r="E29" s="209"/>
      <c r="F29" s="209"/>
      <c r="G29" s="209"/>
      <c r="H29" s="209"/>
      <c r="I29" s="209"/>
      <c r="J29" s="209"/>
      <c r="K29" s="209"/>
      <c r="L29" s="209"/>
      <c r="M29" s="209"/>
      <c r="N29" s="209"/>
      <c r="O29" s="209"/>
      <c r="P29" s="67"/>
    </row>
    <row r="30" spans="1:20" s="82" customFormat="1" ht="13.7" customHeight="1" x14ac:dyDescent="0.2">
      <c r="A30" s="202" t="s">
        <v>49</v>
      </c>
      <c r="B30" s="203"/>
      <c r="C30" s="203"/>
      <c r="D30" s="203"/>
      <c r="E30" s="203"/>
      <c r="F30" s="203"/>
      <c r="G30" s="204"/>
      <c r="H30" s="66"/>
      <c r="I30" s="202" t="s">
        <v>50</v>
      </c>
      <c r="J30" s="203"/>
      <c r="K30" s="203"/>
      <c r="L30" s="203"/>
      <c r="M30" s="203"/>
      <c r="N30" s="203"/>
      <c r="O30" s="204"/>
      <c r="P30" s="67"/>
      <c r="Q30" s="61"/>
    </row>
    <row r="31" spans="1:20" s="82" customFormat="1" ht="18" customHeight="1" x14ac:dyDescent="0.2">
      <c r="A31" s="70" t="s">
        <v>39</v>
      </c>
      <c r="B31" s="68" t="s">
        <v>40</v>
      </c>
      <c r="C31" s="68" t="s">
        <v>41</v>
      </c>
      <c r="D31" s="68" t="s">
        <v>41</v>
      </c>
      <c r="E31" s="68" t="s">
        <v>42</v>
      </c>
      <c r="F31" s="69" t="s">
        <v>43</v>
      </c>
      <c r="G31" s="98" t="s">
        <v>44</v>
      </c>
      <c r="H31" s="110"/>
      <c r="I31" s="70" t="s">
        <v>39</v>
      </c>
      <c r="J31" s="68" t="s">
        <v>40</v>
      </c>
      <c r="K31" s="68" t="s">
        <v>41</v>
      </c>
      <c r="L31" s="68" t="s">
        <v>41</v>
      </c>
      <c r="M31" s="68" t="s">
        <v>42</v>
      </c>
      <c r="N31" s="111" t="s">
        <v>43</v>
      </c>
      <c r="O31" s="72" t="s">
        <v>44</v>
      </c>
      <c r="P31" s="81"/>
    </row>
    <row r="32" spans="1:20" s="82" customFormat="1" ht="18" customHeight="1" x14ac:dyDescent="0.2">
      <c r="A32" s="70"/>
      <c r="B32" s="112"/>
      <c r="C32" s="113"/>
      <c r="D32" s="112"/>
      <c r="E32" s="114">
        <v>1</v>
      </c>
      <c r="F32" s="114">
        <v>2</v>
      </c>
      <c r="G32" s="98">
        <v>3</v>
      </c>
      <c r="H32" s="97"/>
      <c r="I32" s="72"/>
      <c r="J32" s="106"/>
      <c r="K32" s="106"/>
      <c r="L32" s="106"/>
      <c r="M32" s="106"/>
      <c r="N32" s="80">
        <v>1</v>
      </c>
      <c r="O32" s="72">
        <v>2</v>
      </c>
      <c r="P32" s="81"/>
    </row>
    <row r="33" spans="1:23" s="82" customFormat="1" ht="18" customHeight="1" x14ac:dyDescent="0.2">
      <c r="A33" s="72">
        <v>4</v>
      </c>
      <c r="B33" s="101">
        <v>5</v>
      </c>
      <c r="C33" s="101">
        <v>6</v>
      </c>
      <c r="D33" s="101">
        <v>7</v>
      </c>
      <c r="E33" s="101">
        <v>8</v>
      </c>
      <c r="F33" s="101">
        <v>9</v>
      </c>
      <c r="G33" s="72">
        <v>10</v>
      </c>
      <c r="H33" s="97"/>
      <c r="I33" s="72">
        <v>3</v>
      </c>
      <c r="J33" s="101">
        <v>4</v>
      </c>
      <c r="K33" s="101">
        <v>5</v>
      </c>
      <c r="L33" s="101">
        <v>6</v>
      </c>
      <c r="M33" s="101">
        <v>7</v>
      </c>
      <c r="N33" s="101">
        <v>8</v>
      </c>
      <c r="O33" s="72">
        <v>9</v>
      </c>
      <c r="P33" s="81"/>
      <c r="T33" s="82" t="s">
        <v>51</v>
      </c>
    </row>
    <row r="34" spans="1:23" s="82" customFormat="1" ht="18" customHeight="1" x14ac:dyDescent="0.2">
      <c r="A34" s="72">
        <v>11</v>
      </c>
      <c r="B34" s="101">
        <v>12</v>
      </c>
      <c r="C34" s="101">
        <v>13</v>
      </c>
      <c r="D34" s="101">
        <v>14</v>
      </c>
      <c r="E34" s="101">
        <v>15</v>
      </c>
      <c r="F34" s="101">
        <v>16</v>
      </c>
      <c r="G34" s="72">
        <v>17</v>
      </c>
      <c r="H34" s="97"/>
      <c r="I34" s="72">
        <v>10</v>
      </c>
      <c r="J34" s="101">
        <v>11</v>
      </c>
      <c r="K34" s="101">
        <v>12</v>
      </c>
      <c r="L34" s="101">
        <v>13</v>
      </c>
      <c r="M34" s="101">
        <v>14</v>
      </c>
      <c r="N34" s="101">
        <v>15</v>
      </c>
      <c r="O34" s="72">
        <v>16</v>
      </c>
      <c r="P34" s="81"/>
    </row>
    <row r="35" spans="1:23" s="82" customFormat="1" ht="19.350000000000001" customHeight="1" x14ac:dyDescent="0.2">
      <c r="A35" s="72">
        <v>18</v>
      </c>
      <c r="B35" s="101">
        <v>19</v>
      </c>
      <c r="C35" s="101">
        <v>20</v>
      </c>
      <c r="D35" s="101">
        <v>21</v>
      </c>
      <c r="E35" s="101">
        <v>22</v>
      </c>
      <c r="F35" s="101">
        <v>23</v>
      </c>
      <c r="G35" s="72">
        <v>24</v>
      </c>
      <c r="H35" s="97"/>
      <c r="I35" s="72">
        <v>17</v>
      </c>
      <c r="J35" s="101">
        <v>18</v>
      </c>
      <c r="K35" s="101">
        <v>19</v>
      </c>
      <c r="L35" s="101">
        <v>20</v>
      </c>
      <c r="M35" s="101">
        <v>21</v>
      </c>
      <c r="N35" s="101">
        <v>22</v>
      </c>
      <c r="O35" s="72">
        <v>23</v>
      </c>
      <c r="P35" s="81"/>
    </row>
    <row r="36" spans="1:23" s="118" customFormat="1" ht="19.350000000000001" customHeight="1" x14ac:dyDescent="0.2">
      <c r="A36" s="72">
        <v>25</v>
      </c>
      <c r="B36" s="101">
        <v>26</v>
      </c>
      <c r="C36" s="101">
        <v>27</v>
      </c>
      <c r="D36" s="101">
        <v>28</v>
      </c>
      <c r="E36" s="101">
        <v>29</v>
      </c>
      <c r="F36" s="106"/>
      <c r="G36" s="105"/>
      <c r="H36" s="97"/>
      <c r="I36" s="72">
        <v>24</v>
      </c>
      <c r="J36" s="101">
        <v>25</v>
      </c>
      <c r="K36" s="101">
        <v>26</v>
      </c>
      <c r="L36" s="101">
        <v>27</v>
      </c>
      <c r="M36" s="101">
        <v>28</v>
      </c>
      <c r="N36" s="101">
        <v>29</v>
      </c>
      <c r="O36" s="72">
        <v>30</v>
      </c>
      <c r="P36" s="90"/>
      <c r="Q36" s="82"/>
    </row>
    <row r="37" spans="1:23" ht="9" customHeight="1" x14ac:dyDescent="0.2">
      <c r="A37" s="93"/>
      <c r="B37" s="115"/>
      <c r="C37" s="115"/>
      <c r="D37" s="115"/>
      <c r="E37" s="93"/>
      <c r="F37" s="116"/>
      <c r="G37" s="116"/>
      <c r="H37" s="93"/>
      <c r="I37" s="72">
        <v>31</v>
      </c>
      <c r="J37" s="62"/>
      <c r="K37" s="62"/>
      <c r="L37" s="62"/>
      <c r="M37" s="62"/>
      <c r="N37" s="62"/>
      <c r="O37" s="62"/>
      <c r="P37" s="117"/>
      <c r="Q37" s="118"/>
    </row>
    <row r="38" spans="1:23" ht="13.7" customHeight="1" x14ac:dyDescent="0.2">
      <c r="A38" s="63"/>
      <c r="B38" s="63"/>
      <c r="C38" s="63"/>
      <c r="D38" s="63"/>
      <c r="E38" s="63"/>
      <c r="F38" s="63"/>
      <c r="G38" s="63"/>
      <c r="H38" s="64"/>
      <c r="I38" s="119"/>
      <c r="J38" s="96"/>
      <c r="K38" s="96"/>
      <c r="L38" s="96"/>
      <c r="M38" s="96"/>
      <c r="N38" s="96"/>
      <c r="O38" s="96"/>
      <c r="P38" s="67"/>
    </row>
    <row r="39" spans="1:23" s="82" customFormat="1" ht="13.7" customHeight="1" x14ac:dyDescent="0.2">
      <c r="A39" s="202" t="s">
        <v>52</v>
      </c>
      <c r="B39" s="203"/>
      <c r="C39" s="203"/>
      <c r="D39" s="203"/>
      <c r="E39" s="203"/>
      <c r="F39" s="203"/>
      <c r="G39" s="204"/>
      <c r="H39" s="97"/>
      <c r="I39" s="202" t="s">
        <v>53</v>
      </c>
      <c r="J39" s="203"/>
      <c r="K39" s="203"/>
      <c r="L39" s="203"/>
      <c r="M39" s="203"/>
      <c r="N39" s="203"/>
      <c r="O39" s="204"/>
      <c r="P39" s="67"/>
      <c r="Q39" s="61"/>
    </row>
    <row r="40" spans="1:23" s="82" customFormat="1" ht="18" customHeight="1" x14ac:dyDescent="0.2">
      <c r="A40" s="70" t="s">
        <v>39</v>
      </c>
      <c r="B40" s="68" t="s">
        <v>40</v>
      </c>
      <c r="C40" s="68" t="s">
        <v>41</v>
      </c>
      <c r="D40" s="68" t="s">
        <v>41</v>
      </c>
      <c r="E40" s="68" t="s">
        <v>42</v>
      </c>
      <c r="F40" s="68" t="s">
        <v>43</v>
      </c>
      <c r="G40" s="70" t="s">
        <v>44</v>
      </c>
      <c r="H40" s="97"/>
      <c r="I40" s="70" t="s">
        <v>39</v>
      </c>
      <c r="J40" s="68" t="s">
        <v>40</v>
      </c>
      <c r="K40" s="68" t="s">
        <v>41</v>
      </c>
      <c r="L40" s="68" t="s">
        <v>41</v>
      </c>
      <c r="M40" s="68" t="s">
        <v>42</v>
      </c>
      <c r="N40" s="68" t="s">
        <v>43</v>
      </c>
      <c r="O40" s="98" t="s">
        <v>44</v>
      </c>
      <c r="P40" s="81"/>
    </row>
    <row r="41" spans="1:23" s="82" customFormat="1" ht="18" customHeight="1" x14ac:dyDescent="0.2">
      <c r="A41" s="70"/>
      <c r="B41" s="120">
        <v>1</v>
      </c>
      <c r="C41" s="120">
        <v>2</v>
      </c>
      <c r="D41" s="120">
        <v>3</v>
      </c>
      <c r="E41" s="120">
        <v>4</v>
      </c>
      <c r="F41" s="120">
        <v>5</v>
      </c>
      <c r="G41" s="78">
        <v>6</v>
      </c>
      <c r="H41" s="97"/>
      <c r="I41" s="70"/>
      <c r="J41" s="106"/>
      <c r="K41" s="106"/>
      <c r="L41" s="121">
        <v>1</v>
      </c>
      <c r="M41" s="121">
        <v>2</v>
      </c>
      <c r="N41" s="121">
        <v>3</v>
      </c>
      <c r="O41" s="98">
        <v>4</v>
      </c>
      <c r="P41" s="81"/>
    </row>
    <row r="42" spans="1:23" s="82" customFormat="1" ht="18" customHeight="1" x14ac:dyDescent="0.2">
      <c r="A42" s="72">
        <v>7</v>
      </c>
      <c r="B42" s="120">
        <v>8</v>
      </c>
      <c r="C42" s="120">
        <v>9</v>
      </c>
      <c r="D42" s="120">
        <v>10</v>
      </c>
      <c r="E42" s="120">
        <v>11</v>
      </c>
      <c r="F42" s="120">
        <v>12</v>
      </c>
      <c r="G42" s="72">
        <v>13</v>
      </c>
      <c r="H42" s="97"/>
      <c r="I42" s="72">
        <v>5</v>
      </c>
      <c r="J42" s="121">
        <v>6</v>
      </c>
      <c r="K42" s="121">
        <v>7</v>
      </c>
      <c r="L42" s="121">
        <v>8</v>
      </c>
      <c r="M42" s="121">
        <v>9</v>
      </c>
      <c r="N42" s="121">
        <v>10</v>
      </c>
      <c r="O42" s="72">
        <v>11</v>
      </c>
      <c r="P42" s="81"/>
    </row>
    <row r="43" spans="1:23" s="82" customFormat="1" ht="18" customHeight="1" x14ac:dyDescent="0.2">
      <c r="A43" s="72">
        <v>14</v>
      </c>
      <c r="B43" s="120">
        <v>15</v>
      </c>
      <c r="C43" s="120">
        <v>16</v>
      </c>
      <c r="D43" s="120">
        <v>17</v>
      </c>
      <c r="E43" s="120">
        <v>18</v>
      </c>
      <c r="F43" s="120">
        <v>19</v>
      </c>
      <c r="G43" s="72">
        <v>20</v>
      </c>
      <c r="H43" s="97"/>
      <c r="I43" s="72">
        <v>12</v>
      </c>
      <c r="J43" s="121">
        <v>13</v>
      </c>
      <c r="K43" s="121">
        <v>14</v>
      </c>
      <c r="L43" s="121">
        <v>15</v>
      </c>
      <c r="M43" s="121">
        <v>16</v>
      </c>
      <c r="N43" s="121">
        <v>17</v>
      </c>
      <c r="O43" s="72">
        <v>18</v>
      </c>
      <c r="P43" s="81"/>
    </row>
    <row r="44" spans="1:23" s="82" customFormat="1" ht="18" customHeight="1" x14ac:dyDescent="0.2">
      <c r="A44" s="72">
        <v>21</v>
      </c>
      <c r="B44" s="120">
        <v>22</v>
      </c>
      <c r="C44" s="120">
        <v>23</v>
      </c>
      <c r="D44" s="120">
        <v>24</v>
      </c>
      <c r="E44" s="120">
        <v>25</v>
      </c>
      <c r="F44" s="120">
        <v>26</v>
      </c>
      <c r="G44" s="72">
        <v>27</v>
      </c>
      <c r="H44" s="97"/>
      <c r="I44" s="72">
        <v>19</v>
      </c>
      <c r="J44" s="121">
        <v>20</v>
      </c>
      <c r="K44" s="121">
        <v>21</v>
      </c>
      <c r="L44" s="121">
        <v>22</v>
      </c>
      <c r="M44" s="121">
        <v>23</v>
      </c>
      <c r="N44" s="121">
        <v>24</v>
      </c>
      <c r="O44" s="72">
        <v>25</v>
      </c>
      <c r="P44" s="81"/>
    </row>
    <row r="45" spans="1:23" ht="18" customHeight="1" x14ac:dyDescent="0.2">
      <c r="A45" s="122">
        <v>28</v>
      </c>
      <c r="B45" s="120">
        <v>29</v>
      </c>
      <c r="C45" s="120">
        <v>30</v>
      </c>
      <c r="D45" s="123"/>
      <c r="E45" s="123"/>
      <c r="F45" s="123"/>
      <c r="G45" s="105"/>
      <c r="H45" s="97"/>
      <c r="I45" s="72">
        <v>26</v>
      </c>
      <c r="J45" s="121">
        <v>27</v>
      </c>
      <c r="K45" s="121">
        <v>28</v>
      </c>
      <c r="L45" s="121">
        <v>29</v>
      </c>
      <c r="M45" s="121">
        <v>30</v>
      </c>
      <c r="N45" s="121">
        <v>31</v>
      </c>
      <c r="O45" s="105"/>
      <c r="P45" s="81"/>
      <c r="Q45" s="82"/>
    </row>
    <row r="46" spans="1:23" ht="13.7" customHeight="1" x14ac:dyDescent="0.2">
      <c r="A46" s="124"/>
      <c r="B46" s="125"/>
      <c r="C46" s="125"/>
      <c r="D46" s="125"/>
      <c r="E46" s="63"/>
      <c r="F46" s="63"/>
      <c r="G46" s="63"/>
      <c r="H46" s="64"/>
      <c r="I46" s="105"/>
      <c r="J46" s="106"/>
      <c r="K46" s="106"/>
      <c r="L46" s="126"/>
      <c r="M46" s="126"/>
      <c r="N46" s="126"/>
      <c r="O46" s="105"/>
      <c r="P46" s="65"/>
    </row>
    <row r="47" spans="1:23" ht="13.7" customHeight="1" x14ac:dyDescent="0.2">
      <c r="A47" s="213" t="s">
        <v>54</v>
      </c>
      <c r="B47" s="214"/>
      <c r="C47" s="214"/>
      <c r="D47" s="214"/>
      <c r="E47" s="214"/>
      <c r="F47" s="214"/>
      <c r="G47" s="215"/>
      <c r="H47" s="97"/>
      <c r="I47" s="65"/>
      <c r="J47" s="65"/>
      <c r="P47" s="67"/>
    </row>
    <row r="48" spans="1:23" ht="18" customHeight="1" x14ac:dyDescent="0.2">
      <c r="A48" s="70" t="s">
        <v>39</v>
      </c>
      <c r="B48" s="68" t="s">
        <v>40</v>
      </c>
      <c r="C48" s="68" t="s">
        <v>41</v>
      </c>
      <c r="D48" s="68" t="s">
        <v>41</v>
      </c>
      <c r="E48" s="68" t="s">
        <v>42</v>
      </c>
      <c r="F48" s="69" t="s">
        <v>43</v>
      </c>
      <c r="G48" s="98" t="s">
        <v>44</v>
      </c>
      <c r="H48" s="97"/>
      <c r="J48" s="128"/>
      <c r="R48" s="132"/>
      <c r="S48" s="62"/>
      <c r="T48" s="62"/>
      <c r="U48" s="62"/>
      <c r="V48" s="62"/>
      <c r="W48" s="62"/>
    </row>
    <row r="49" spans="1:23" ht="18" customHeight="1" x14ac:dyDescent="0.2">
      <c r="A49" s="72"/>
      <c r="B49" s="123"/>
      <c r="C49" s="123"/>
      <c r="D49" s="123"/>
      <c r="E49" s="123"/>
      <c r="F49" s="123"/>
      <c r="G49" s="78">
        <v>1</v>
      </c>
      <c r="H49" s="129"/>
      <c r="I49" s="130"/>
      <c r="J49" s="131"/>
      <c r="K49" s="216" t="s">
        <v>55</v>
      </c>
      <c r="L49" s="216"/>
      <c r="M49" s="216"/>
      <c r="N49" s="216"/>
      <c r="O49" s="216"/>
      <c r="P49" s="216"/>
      <c r="Q49" s="217"/>
      <c r="R49" s="140"/>
      <c r="S49" s="62"/>
      <c r="T49" s="62"/>
      <c r="U49" s="62"/>
      <c r="V49" s="62"/>
      <c r="W49" s="62"/>
    </row>
    <row r="50" spans="1:23" ht="18" customHeight="1" x14ac:dyDescent="0.2">
      <c r="A50" s="72">
        <v>2</v>
      </c>
      <c r="B50" s="120">
        <v>3</v>
      </c>
      <c r="C50" s="120">
        <v>4</v>
      </c>
      <c r="D50" s="120">
        <v>5</v>
      </c>
      <c r="E50" s="120">
        <v>6</v>
      </c>
      <c r="F50" s="120">
        <v>7</v>
      </c>
      <c r="G50" s="72">
        <v>8</v>
      </c>
      <c r="H50" s="129"/>
      <c r="I50" s="133"/>
      <c r="J50" s="134"/>
      <c r="K50" s="135" t="s">
        <v>56</v>
      </c>
      <c r="L50" s="136"/>
      <c r="M50" s="136"/>
      <c r="N50" s="137"/>
      <c r="O50" s="138"/>
      <c r="P50" s="138"/>
      <c r="Q50" s="139"/>
    </row>
    <row r="51" spans="1:23" ht="18" customHeight="1" x14ac:dyDescent="0.2">
      <c r="A51" s="72">
        <v>9</v>
      </c>
      <c r="B51" s="120">
        <v>10</v>
      </c>
      <c r="C51" s="120">
        <v>11</v>
      </c>
      <c r="D51" s="120">
        <v>12</v>
      </c>
      <c r="E51" s="120">
        <v>13</v>
      </c>
      <c r="F51" s="120">
        <v>14</v>
      </c>
      <c r="G51" s="72">
        <v>15</v>
      </c>
      <c r="H51" s="129"/>
      <c r="I51" s="130"/>
      <c r="J51" s="141"/>
      <c r="K51" s="142" t="s">
        <v>55</v>
      </c>
      <c r="L51" s="143"/>
      <c r="M51" s="143"/>
      <c r="N51" s="143"/>
      <c r="O51" s="143"/>
      <c r="P51" s="143"/>
    </row>
    <row r="52" spans="1:23" ht="18" customHeight="1" x14ac:dyDescent="0.2">
      <c r="A52" s="72">
        <v>16</v>
      </c>
      <c r="B52" s="120">
        <v>17</v>
      </c>
      <c r="C52" s="120">
        <v>18</v>
      </c>
      <c r="D52" s="120">
        <v>19</v>
      </c>
      <c r="E52" s="120">
        <v>20</v>
      </c>
      <c r="F52" s="120">
        <v>21</v>
      </c>
      <c r="G52" s="72">
        <v>22</v>
      </c>
      <c r="H52" s="144"/>
      <c r="I52" s="62"/>
      <c r="J52" s="62"/>
      <c r="K52" s="62"/>
      <c r="L52" s="62"/>
      <c r="M52" s="62"/>
      <c r="N52" s="62"/>
      <c r="O52" s="62"/>
      <c r="P52" s="62"/>
      <c r="Q52" s="62"/>
    </row>
    <row r="53" spans="1:23" ht="18" customHeight="1" x14ac:dyDescent="0.2">
      <c r="A53" s="145">
        <v>23</v>
      </c>
      <c r="B53" s="146">
        <v>24</v>
      </c>
      <c r="C53" s="146">
        <v>25</v>
      </c>
      <c r="D53" s="146">
        <v>26</v>
      </c>
      <c r="E53" s="123">
        <v>27</v>
      </c>
      <c r="F53" s="123">
        <v>28</v>
      </c>
      <c r="G53" s="72">
        <v>29</v>
      </c>
      <c r="H53" s="97"/>
      <c r="I53" s="143"/>
      <c r="J53" s="147"/>
      <c r="K53" s="62"/>
      <c r="L53" s="62"/>
      <c r="M53" s="62"/>
      <c r="N53" s="62"/>
      <c r="O53" s="62"/>
      <c r="P53" s="62"/>
      <c r="Q53" s="62"/>
    </row>
    <row r="54" spans="1:23" x14ac:dyDescent="0.2">
      <c r="A54" s="145">
        <v>30</v>
      </c>
      <c r="B54" s="65"/>
      <c r="C54" s="65"/>
      <c r="D54" s="65"/>
      <c r="E54" s="64"/>
      <c r="F54" s="65"/>
      <c r="G54" s="65"/>
      <c r="H54" s="168"/>
      <c r="I54" s="62"/>
      <c r="J54" s="149"/>
      <c r="K54" s="149"/>
      <c r="L54" s="62"/>
      <c r="M54" s="62"/>
      <c r="N54" s="62"/>
      <c r="O54" s="62"/>
    </row>
    <row r="55" spans="1:23" x14ac:dyDescent="0.2">
      <c r="A55" s="142" t="s">
        <v>67</v>
      </c>
      <c r="B55" s="143"/>
      <c r="C55" s="143"/>
      <c r="D55" s="143"/>
      <c r="E55" s="143"/>
      <c r="F55" s="143"/>
      <c r="G55" s="143"/>
      <c r="H55" s="143"/>
      <c r="I55" s="169"/>
      <c r="J55" s="170"/>
      <c r="K55" s="170"/>
      <c r="L55" s="169"/>
      <c r="M55" s="169"/>
      <c r="N55" s="169"/>
      <c r="O55" s="169"/>
    </row>
    <row r="56" spans="1:23" x14ac:dyDescent="0.2">
      <c r="A56" s="151"/>
      <c r="B56" s="62"/>
      <c r="C56" s="62"/>
      <c r="D56" s="62"/>
      <c r="E56" s="62"/>
      <c r="F56" s="62"/>
      <c r="G56" s="149"/>
      <c r="H56" s="152"/>
      <c r="I56" s="62"/>
      <c r="J56" s="62"/>
      <c r="K56" s="62"/>
      <c r="L56" s="62"/>
    </row>
    <row r="57" spans="1:23" ht="13.5" customHeight="1" x14ac:dyDescent="0.2">
      <c r="A57" s="156" t="s">
        <v>65</v>
      </c>
      <c r="B57" s="171"/>
      <c r="C57" s="172"/>
      <c r="D57" s="173"/>
      <c r="E57" s="174"/>
      <c r="F57" s="175"/>
      <c r="G57" s="194">
        <f>NAVIGATEURS!F16</f>
        <v>210.52941176470588</v>
      </c>
      <c r="H57" s="195"/>
      <c r="I57" s="62"/>
      <c r="J57" s="62"/>
      <c r="K57" s="62"/>
      <c r="L57" s="62"/>
    </row>
    <row r="58" spans="1:23" x14ac:dyDescent="0.2">
      <c r="A58" s="162" t="s">
        <v>68</v>
      </c>
      <c r="B58" s="176"/>
      <c r="C58" s="176"/>
      <c r="D58" s="164"/>
      <c r="E58" s="165"/>
      <c r="F58" s="166"/>
      <c r="G58" s="192">
        <f>NAVIGATEURS!F17</f>
        <v>1052.6470588235295</v>
      </c>
      <c r="H58" s="193"/>
    </row>
    <row r="59" spans="1:23" x14ac:dyDescent="0.2">
      <c r="A59" s="62"/>
      <c r="B59" s="62"/>
      <c r="C59" s="62"/>
      <c r="D59" s="62"/>
      <c r="E59" s="62"/>
      <c r="F59" s="62"/>
      <c r="G59" s="62"/>
      <c r="H59" s="148"/>
    </row>
    <row r="60" spans="1:23" x14ac:dyDescent="0.2">
      <c r="A60" s="62"/>
      <c r="B60" s="62"/>
      <c r="C60" s="62"/>
      <c r="D60" s="62"/>
      <c r="E60" s="62"/>
      <c r="F60" s="62"/>
      <c r="G60" s="62"/>
      <c r="H60" s="148"/>
    </row>
  </sheetData>
  <sheetProtection algorithmName="SHA-512" hashValue="uM1yYBiWtvqO4l5OcCB1VtIeSz1zGhS8gYqREV9+rYKofWOuhxegrr5a7c+/dfXWU6Q8W29vPNXXb9Epv81reg==" saltValue="ZmvGoYLYVwCSSzORgIJICw==" spinCount="100000" sheet="1" objects="1" scenarios="1"/>
  <mergeCells count="18">
    <mergeCell ref="A13:G13"/>
    <mergeCell ref="I13:O13"/>
    <mergeCell ref="A21:G21"/>
    <mergeCell ref="I21:O21"/>
    <mergeCell ref="A1:O1"/>
    <mergeCell ref="A3:E3"/>
    <mergeCell ref="A4:G4"/>
    <mergeCell ref="I4:O4"/>
    <mergeCell ref="J6:M6"/>
    <mergeCell ref="A29:O29"/>
    <mergeCell ref="I39:O39"/>
    <mergeCell ref="A47:G47"/>
    <mergeCell ref="G57:H57"/>
    <mergeCell ref="G58:H58"/>
    <mergeCell ref="K49:Q49"/>
    <mergeCell ref="A30:G30"/>
    <mergeCell ref="I30:O30"/>
    <mergeCell ref="A39:G39"/>
  </mergeCells>
  <pageMargins left="0.19685039370078741" right="0.11811023622047245" top="7.874015748031496E-2" bottom="3.937007874015748E-2" header="0.31496062992125984" footer="0.31496062992125984"/>
  <pageSetup paperSize="9" scale="4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CC9E935903C1243A20617BCA048F5EB" ma:contentTypeVersion="6" ma:contentTypeDescription="Crée un document." ma:contentTypeScope="" ma:versionID="d88368fe874add94066509e075ec6d23">
  <xsd:schema xmlns:xsd="http://www.w3.org/2001/XMLSchema" xmlns:xs="http://www.w3.org/2001/XMLSchema" xmlns:p="http://schemas.microsoft.com/office/2006/metadata/properties" xmlns:ns2="8ee2a852-2c8d-4605-baab-3ec6f9bc5cef" xmlns:ns3="4637ea77-06fa-43ff-98d2-b76a3a0eba60" targetNamespace="http://schemas.microsoft.com/office/2006/metadata/properties" ma:root="true" ma:fieldsID="3ed139d4a798ebe6a1a79e5513012f52" ns2:_="" ns3:_="">
    <xsd:import namespace="8ee2a852-2c8d-4605-baab-3ec6f9bc5cef"/>
    <xsd:import namespace="4637ea77-06fa-43ff-98d2-b76a3a0eb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2a852-2c8d-4605-baab-3ec6f9bc5c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637ea77-06fa-43ff-98d2-b76a3a0eba60"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85F7E8-7BA9-4C04-8F1D-BDA51F8086E9}">
  <ds:schemaRefs>
    <ds:schemaRef ds:uri="http://schemas.microsoft.com/office/2006/documentManagement/types"/>
    <ds:schemaRef ds:uri="http://purl.org/dc/elements/1.1/"/>
    <ds:schemaRef ds:uri="4637ea77-06fa-43ff-98d2-b76a3a0eba60"/>
    <ds:schemaRef ds:uri="http://www.w3.org/XML/1998/namespace"/>
    <ds:schemaRef ds:uri="http://purl.org/dc/dcmitype/"/>
    <ds:schemaRef ds:uri="http://purl.org/dc/terms/"/>
    <ds:schemaRef ds:uri="http://schemas.microsoft.com/office/infopath/2007/PartnerControls"/>
    <ds:schemaRef ds:uri="http://schemas.openxmlformats.org/package/2006/metadata/core-properties"/>
    <ds:schemaRef ds:uri="8ee2a852-2c8d-4605-baab-3ec6f9bc5cef"/>
    <ds:schemaRef ds:uri="http://schemas.microsoft.com/office/2006/metadata/properties"/>
  </ds:schemaRefs>
</ds:datastoreItem>
</file>

<file path=customXml/itemProps2.xml><?xml version="1.0" encoding="utf-8"?>
<ds:datastoreItem xmlns:ds="http://schemas.openxmlformats.org/officeDocument/2006/customXml" ds:itemID="{E0CE50BD-EBEF-4F5B-98F1-1089F670F6D4}">
  <ds:schemaRefs>
    <ds:schemaRef ds:uri="http://schemas.microsoft.com/sharepoint/v3/contenttype/forms"/>
  </ds:schemaRefs>
</ds:datastoreItem>
</file>

<file path=customXml/itemProps3.xml><?xml version="1.0" encoding="utf-8"?>
<ds:datastoreItem xmlns:ds="http://schemas.openxmlformats.org/officeDocument/2006/customXml" ds:itemID="{395A9A6C-2A29-41A7-9863-643E37AF63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2a852-2c8d-4605-baab-3ec6f9bc5cef"/>
    <ds:schemaRef ds:uri="4637ea77-06fa-43ff-98d2-b76a3a0eb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NOTE</vt:lpstr>
      <vt:lpstr>NAVIGATEURS</vt:lpstr>
      <vt:lpstr>DÉCOUVREURS</vt:lpstr>
      <vt:lpstr>Échelon</vt:lpstr>
      <vt:lpstr>Calendrier DÉCOUVREURS</vt:lpstr>
      <vt:lpstr>Calendrier NAVIGATEURS</vt:lpstr>
    </vt:vector>
  </TitlesOfParts>
  <Manager/>
  <Company>Syndicat de l'Enseignement des Deux-Rives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guegae</dc:creator>
  <cp:keywords/>
  <dc:description/>
  <cp:lastModifiedBy>Melinda Bilodeau</cp:lastModifiedBy>
  <cp:revision/>
  <dcterms:created xsi:type="dcterms:W3CDTF">2004-10-13T13:36:11Z</dcterms:created>
  <dcterms:modified xsi:type="dcterms:W3CDTF">2024-05-24T13:27:26Z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0x010100FCC9E935903C1243A20617BCA048F5EB</vt:lpwstr>
  </property>
</Properties>
</file>