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hidePivotFieldList="1" defaultThemeVersion="124226"/>
  <mc:AlternateContent xmlns:mc="http://schemas.openxmlformats.org/markup-compatibility/2006">
    <mc:Choice Requires="x15">
      <x15ac:absPath xmlns:x15ac="http://schemas.microsoft.com/office/spreadsheetml/2010/11/ac" url="C:\Users\mbilodeau\Desktop\"/>
    </mc:Choice>
  </mc:AlternateContent>
  <xr:revisionPtr revIDLastSave="0" documentId="8_{B0F3C807-B4A5-4867-AD8C-F2C2AD4AC58F}" xr6:coauthVersionLast="47" xr6:coauthVersionMax="47" xr10:uidLastSave="{00000000-0000-0000-0000-000000000000}"/>
  <bookViews>
    <workbookView xWindow="-120" yWindow="-120" windowWidth="29040" windowHeight="15720" tabRatio="702" xr2:uid="{00000000-000D-0000-FFFF-FFFF00000000}"/>
  </bookViews>
  <sheets>
    <sheet name="NOTE" sheetId="8" r:id="rId1"/>
    <sheet name="NAVIGATEURS" sheetId="1" r:id="rId2"/>
    <sheet name="DÉCOUVREURS" sheetId="5" r:id="rId3"/>
    <sheet name="Échelon" sheetId="2" r:id="rId4"/>
    <sheet name="Calendrier NAVIGATEURS" sheetId="9" r:id="rId5"/>
    <sheet name="Calendrier DÉCOUVREURS" sheetId="10" r:id="rId6"/>
  </sheets>
  <definedNames>
    <definedName name="_xlnm._FilterDatabase" localSheetId="2" hidden="1">DÉCOUVREURS!$E$7:$G$32</definedName>
    <definedName name="_xlnm._FilterDatabase" localSheetId="1" hidden="1">NAVIGATEURS!$A$6:$G$32</definedName>
  </definedNames>
  <calcPr calcId="191028"/>
  <pivotCaches>
    <pivotCache cacheId="1"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5" l="1"/>
  <c r="E13" i="5"/>
  <c r="E16" i="5" s="1"/>
  <c r="E13" i="1" l="1"/>
  <c r="F13" i="1"/>
  <c r="E14" i="1"/>
  <c r="F14" i="1"/>
  <c r="F13" i="5"/>
  <c r="F14" i="5"/>
  <c r="F16" i="1" l="1"/>
  <c r="F17" i="1" s="1"/>
  <c r="E16" i="1"/>
  <c r="E17" i="1" s="1"/>
  <c r="E17" i="5"/>
  <c r="F16" i="5" l="1"/>
  <c r="F17" i="5" l="1"/>
  <c r="G57" i="10" s="1"/>
  <c r="G56" i="10"/>
  <c r="G57" i="9"/>
  <c r="G56" i="9"/>
</calcChain>
</file>

<file path=xl/sharedStrings.xml><?xml version="1.0" encoding="utf-8"?>
<sst xmlns="http://schemas.openxmlformats.org/spreadsheetml/2006/main" count="269" uniqueCount="79">
  <si>
    <t>Comment déclarer ses gains à l'assurance-emploi</t>
  </si>
  <si>
    <t>L'assurance-emploi veut connaitre ce que vous gagnez en moyenne par jour civil (du lundi au vendredi, peu importe). Il s'agit de la valeur monétaire de votre contrat divisée par le nombre de jours civils contenus à votre contrat.</t>
  </si>
  <si>
    <t xml:space="preserve">VOICI LA PROCÉDURE À SUIVRE : </t>
  </si>
  <si>
    <t>Vous n’avez qu’à entrer :</t>
  </si>
  <si>
    <t>1.       Votre échelon (attention, vous ne devez cocher  qu'un seul échelon)</t>
  </si>
  <si>
    <t>3.       La date de début de votre contrat (format aaaa-mm-jj)</t>
  </si>
  <si>
    <t>4.       La date de fin de votre contrat (format aaaa-mm-jj)</t>
  </si>
  <si>
    <t>Vous obtenez 2 résultats:</t>
  </si>
  <si>
    <t>1.       Traitement quotidien</t>
  </si>
  <si>
    <t>2.       Traitement hebdomadaire</t>
  </si>
  <si>
    <t>Navigateurs:</t>
  </si>
  <si>
    <t>1.</t>
  </si>
  <si>
    <t>2.</t>
  </si>
  <si>
    <t>3.</t>
  </si>
  <si>
    <t>Découvreurs:</t>
  </si>
  <si>
    <t>Les semaines suivantes (qu'il y ait ou non un jour férié) : Rémunération à déclarer : traitement hebdomadaire</t>
  </si>
  <si>
    <t>* VEUILLEZ PRENDRE NOTE QUE SI VOUS AVEZ PLUSIEURS CONTRATS, VOUS DEVEZ FAIRE LA PROCÉDURE CI-HAUT POUR CHAQUE CONTRAT.</t>
  </si>
  <si>
    <t>NAVIGATEURS</t>
  </si>
  <si>
    <t>Échelon</t>
  </si>
  <si>
    <t>200 jours de travail</t>
  </si>
  <si>
    <t>Années</t>
  </si>
  <si>
    <t xml:space="preserve">Traitement annuel : </t>
  </si>
  <si>
    <t>Jours fériés</t>
  </si>
  <si>
    <t>Durée du contrat : nombre de jours de travail (calendrier scolaire)</t>
  </si>
  <si>
    <t>Durée du contrat : nombre de jours civils (du lundi au vendredi)</t>
  </si>
  <si>
    <t>Traitement quotidien aux fins de l'assurance-emploi</t>
  </si>
  <si>
    <t>Traitement hebdomadaire aux fins de l'assurance-emploi</t>
  </si>
  <si>
    <t>Date de début de l'année scolaire :</t>
  </si>
  <si>
    <t>DÉCOUVREURS</t>
  </si>
  <si>
    <t xml:space="preserve"> 200 jours de travail</t>
  </si>
  <si>
    <t>AOÛT</t>
  </si>
  <si>
    <t>SEPTEMBRE</t>
  </si>
  <si>
    <t>D</t>
  </si>
  <si>
    <t>L</t>
  </si>
  <si>
    <t>M</t>
  </si>
  <si>
    <t>J</t>
  </si>
  <si>
    <t>V</t>
  </si>
  <si>
    <t>S</t>
  </si>
  <si>
    <t>OCTOBRE</t>
  </si>
  <si>
    <t>NOVEMBRE</t>
  </si>
  <si>
    <t>DÉCEMBRE</t>
  </si>
  <si>
    <t>JANVIER</t>
  </si>
  <si>
    <t>FÉVRIER</t>
  </si>
  <si>
    <t>MARS</t>
  </si>
  <si>
    <t xml:space="preserve">    </t>
  </si>
  <si>
    <t>AVRIL</t>
  </si>
  <si>
    <t>MAI</t>
  </si>
  <si>
    <t>JUIN</t>
  </si>
  <si>
    <t>Traitement quotidien (x 3 jours)</t>
  </si>
  <si>
    <t>Traitement hebdomadaire (x 5 jours)</t>
  </si>
  <si>
    <t>Il y a 3 jours sous contrat.  Rémunération à déclarer : 3 x traitement quotidien</t>
  </si>
  <si>
    <t>Salaire avant le 1er avril 2024</t>
  </si>
  <si>
    <t>Salaire après le 1er avril 2024</t>
  </si>
  <si>
    <t>2.       Votre pourcentage de tâche  (par exemple si votre contrat est à 46,2345 % , entrez 46,2345 et non pas 0,462345)</t>
  </si>
  <si>
    <t>Il  y a 3 jours sous contrat. Rémunération à déclarer : 3 x traitement quotidien</t>
  </si>
  <si>
    <t>Exemple d'utilisation de ces données : contrat débutant le 21 août 2024 et se terminant le 25 juin 2025 (NAVIGATEURS) :</t>
  </si>
  <si>
    <t>Exemple d'utilisation de ces données : contrat débutant le 22 août 2024 et se terminant le 26 juin 2025 (DÉCOUVREURS) :</t>
  </si>
  <si>
    <t>Première semaine du contrat : dans la semaine du 21 août 2024</t>
  </si>
  <si>
    <t>La dernière semaine de votre contrat : dans la semaine du 23 juin 2025</t>
  </si>
  <si>
    <t>Première semaine du contrat : dans la semaine du 22 août 2024</t>
  </si>
  <si>
    <t>Il y a 2 jours sous contrat. Rémunération à déclarer : 2 x traitement quotidien</t>
  </si>
  <si>
    <t>Il  y a 4 jours sous contrat. Rémunération à déclarer : 4 x traitement quotidien</t>
  </si>
  <si>
    <t>2024-2025</t>
  </si>
  <si>
    <t>Traitement quotidien (x 2 jours)</t>
  </si>
  <si>
    <t>Traitement quotidien (x 4 jours)</t>
  </si>
  <si>
    <t xml:space="preserve">Exemple de contrat du 22 août 2024 au 26 juin 2025 à 40 % à l'échelon 3 : </t>
  </si>
  <si>
    <t xml:space="preserve">Exemple de contrat du 21 août 2024 au 25 juin 2025 à 40 % à l'échelon 3 : </t>
  </si>
  <si>
    <t>Traitement quotidien à partir du 21 août 2024</t>
  </si>
  <si>
    <t>Semaine complète du 26 août 2024 au 20 juin 2025</t>
  </si>
  <si>
    <t>Traitement quotidien à partir du 22 août 2024</t>
  </si>
  <si>
    <t>Étape 1 : Sélectionner un échelon en utilisant le filtre (      )</t>
  </si>
  <si>
    <t>Étape 2 : Inscrire le pourcentage de votre contrat :</t>
  </si>
  <si>
    <t xml:space="preserve">Étape 3 : Inscrire Date de début du contrat (AAAA-MM-JJ) : </t>
  </si>
  <si>
    <t xml:space="preserve">Étape 4 : Inscrire Date de fin du contrat (AAAA-MM-JJ) : </t>
  </si>
  <si>
    <t>Étape 1 : Sélectionner un échelon en utilisant le filtre (     )</t>
  </si>
  <si>
    <t>Avant la 141e jour de travail de l'année scolaire</t>
  </si>
  <si>
    <t>À compter du 141e jour de travail de l'année scolaire</t>
  </si>
  <si>
    <t>À compter du 141e jour
 de travail de l'année scolaire</t>
  </si>
  <si>
    <t>Avant le 141e jour
 de travail de l'année scolaire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</si>
</sst>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_);[Red]\(#,##0.00\ &quot;$&quot;\)"/>
    <numFmt numFmtId="44" formatCode="_ * #,##0.00_)\ &quot;$&quot;_ ;_ * \(#,##0.00\)\ &quot;$&quot;_ ;_ * &quot;-&quot;??_)\ &quot;$&quot;_ ;_ @_ "/>
    <numFmt numFmtId="164" formatCode="#,##0.00\ &quot;$&quot;"/>
  </numFmts>
  <fonts count="36" x14ac:knownFonts="1">
    <font>
      <sz val="10"/>
      <name val="Arial"/>
    </font>
    <font>
      <sz val="8"/>
      <name val="Arial"/>
      <family val="2"/>
    </font>
    <font>
      <sz val="10"/>
      <name val="Arial"/>
      <family val="2"/>
    </font>
    <font>
      <b/>
      <sz val="10"/>
      <name val="Arial"/>
      <family val="2"/>
    </font>
    <font>
      <b/>
      <sz val="10"/>
      <color rgb="FFFF0000"/>
      <name val="Arial"/>
      <family val="2"/>
    </font>
    <font>
      <sz val="10"/>
      <color rgb="FF0070C0"/>
      <name val="Arial"/>
      <family val="2"/>
    </font>
    <font>
      <b/>
      <sz val="10"/>
      <color rgb="FF0070C0"/>
      <name val="Arial"/>
      <family val="2"/>
    </font>
    <font>
      <sz val="12"/>
      <name val="Arial"/>
      <family val="2"/>
    </font>
    <font>
      <sz val="11"/>
      <color rgb="FFFF0000"/>
      <name val="Arial"/>
      <family val="2"/>
    </font>
    <font>
      <sz val="11"/>
      <name val="Arial"/>
      <family val="2"/>
    </font>
    <font>
      <b/>
      <sz val="11"/>
      <name val="Arial"/>
      <family val="2"/>
    </font>
    <font>
      <b/>
      <sz val="11"/>
      <color rgb="FFFF0000"/>
      <name val="Arial"/>
      <family val="2"/>
    </font>
    <font>
      <b/>
      <sz val="16"/>
      <name val="Arial"/>
      <family val="2"/>
    </font>
    <font>
      <b/>
      <sz val="14"/>
      <name val="Arial"/>
      <family val="2"/>
    </font>
    <font>
      <b/>
      <sz val="26"/>
      <color indexed="8"/>
      <name val="Cambria"/>
      <family val="1"/>
    </font>
    <font>
      <sz val="10"/>
      <name val="Cambria"/>
      <family val="1"/>
    </font>
    <font>
      <b/>
      <sz val="16"/>
      <name val="Cambria"/>
      <family val="1"/>
    </font>
    <font>
      <b/>
      <sz val="10"/>
      <color indexed="9"/>
      <name val="Cambria"/>
      <family val="1"/>
    </font>
    <font>
      <b/>
      <sz val="8"/>
      <name val="Cambria"/>
      <family val="1"/>
    </font>
    <font>
      <sz val="8"/>
      <name val="Cambria"/>
      <family val="1"/>
    </font>
    <font>
      <b/>
      <sz val="10"/>
      <name val="Cambria"/>
      <family val="1"/>
    </font>
    <font>
      <b/>
      <strike/>
      <sz val="10"/>
      <name val="Arial"/>
      <family val="2"/>
    </font>
    <font>
      <strike/>
      <sz val="10"/>
      <name val="Arial"/>
      <family val="2"/>
    </font>
    <font>
      <sz val="10"/>
      <color rgb="FFFF0000"/>
      <name val="Arial"/>
      <family val="2"/>
    </font>
    <font>
      <strike/>
      <sz val="11"/>
      <name val="Arial"/>
      <family val="2"/>
    </font>
    <font>
      <b/>
      <strike/>
      <sz val="10"/>
      <color theme="0"/>
      <name val="Arial"/>
      <family val="2"/>
    </font>
    <font>
      <b/>
      <sz val="11"/>
      <color rgb="FF45A8C3"/>
      <name val="Arial"/>
      <family val="2"/>
    </font>
    <font>
      <sz val="10"/>
      <name val="Arial"/>
      <family val="2"/>
    </font>
    <font>
      <sz val="10"/>
      <color rgb="FF000000"/>
      <name val="Arial"/>
      <family val="2"/>
    </font>
    <font>
      <b/>
      <sz val="10"/>
      <color theme="0"/>
      <name val="Arial"/>
      <family val="2"/>
    </font>
    <font>
      <strike/>
      <sz val="10"/>
      <color theme="0"/>
      <name val="Arial"/>
      <family val="2"/>
    </font>
    <font>
      <sz val="10"/>
      <color theme="0"/>
      <name val="Arial"/>
      <family val="2"/>
    </font>
    <font>
      <b/>
      <sz val="18"/>
      <color rgb="FFFF0000"/>
      <name val="Arial"/>
      <family val="2"/>
    </font>
    <font>
      <b/>
      <sz val="22"/>
      <name val="Arial"/>
      <family val="2"/>
    </font>
    <font>
      <sz val="8"/>
      <color theme="3"/>
      <name val="Arial"/>
      <family val="2"/>
    </font>
    <font>
      <strike/>
      <sz val="10"/>
      <color theme="0" tint="-0.14999847407452621"/>
      <name val="Arial"/>
      <family val="2"/>
    </font>
  </fonts>
  <fills count="17">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rgb="FF99CC00"/>
        <bgColor indexed="64"/>
      </patternFill>
    </fill>
    <fill>
      <patternFill patternType="solid">
        <fgColor indexed="9"/>
        <bgColor indexed="64"/>
      </patternFill>
    </fill>
    <fill>
      <patternFill patternType="solid">
        <fgColor theme="8" tint="-0.24994659260841701"/>
        <bgColor indexed="11"/>
      </patternFill>
    </fill>
    <fill>
      <patternFill patternType="solid">
        <fgColor indexed="65"/>
        <bgColor indexed="64"/>
      </patternFill>
    </fill>
    <fill>
      <patternFill patternType="solid">
        <fgColor theme="0"/>
        <bgColor indexed="64"/>
      </patternFill>
    </fill>
    <fill>
      <patternFill patternType="solid">
        <fgColor indexed="9"/>
        <bgColor indexed="9"/>
      </patternFill>
    </fill>
    <fill>
      <patternFill patternType="solid">
        <fgColor theme="8" tint="0.79998168889431442"/>
        <bgColor indexed="64"/>
      </patternFill>
    </fill>
    <fill>
      <patternFill patternType="solid">
        <fgColor rgb="FFCC99FF"/>
        <bgColor indexed="64"/>
      </patternFill>
    </fill>
    <fill>
      <patternFill patternType="solid">
        <fgColor rgb="FF92D050"/>
        <bgColor indexed="64"/>
      </patternFill>
    </fill>
    <fill>
      <patternFill patternType="solid">
        <fgColor theme="7" tint="0.59999389629810485"/>
        <bgColor indexed="64"/>
      </patternFill>
    </fill>
    <fill>
      <patternFill patternType="solid">
        <fgColor rgb="FF99CC00"/>
        <bgColor indexed="22"/>
      </patternFill>
    </fill>
    <fill>
      <patternFill patternType="solid">
        <fgColor rgb="FF00FFFF"/>
        <bgColor indexed="64"/>
      </patternFill>
    </fill>
    <fill>
      <patternFill patternType="solid">
        <fgColor theme="0" tint="-0.14999847407452621"/>
        <bgColor indexed="64"/>
      </patternFill>
    </fill>
  </fills>
  <borders count="49">
    <border>
      <left/>
      <right/>
      <top/>
      <bottom/>
      <diagonal/>
    </border>
    <border>
      <left style="thin">
        <color indexed="9"/>
      </left>
      <right/>
      <top/>
      <bottom/>
      <diagonal/>
    </border>
    <border>
      <left/>
      <right style="thin">
        <color indexed="9"/>
      </right>
      <top/>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top/>
      <bottom style="hair">
        <color indexed="42"/>
      </bottom>
      <diagonal/>
    </border>
    <border>
      <left/>
      <right style="thin">
        <color indexed="9"/>
      </right>
      <top/>
      <bottom style="hair">
        <color indexed="42"/>
      </bottom>
      <diagonal/>
    </border>
    <border>
      <left style="thin">
        <color indexed="9"/>
      </left>
      <right style="thin">
        <color indexed="9"/>
      </right>
      <top/>
      <bottom style="thin">
        <color indexed="9"/>
      </bottom>
      <diagonal/>
    </border>
    <border>
      <left style="hair">
        <color indexed="42"/>
      </left>
      <right/>
      <top style="hair">
        <color indexed="42"/>
      </top>
      <bottom style="hair">
        <color indexed="42"/>
      </bottom>
      <diagonal/>
    </border>
    <border>
      <left/>
      <right/>
      <top style="hair">
        <color indexed="42"/>
      </top>
      <bottom style="hair">
        <color indexed="42"/>
      </bottom>
      <diagonal/>
    </border>
    <border>
      <left/>
      <right style="hair">
        <color indexed="42"/>
      </right>
      <top style="hair">
        <color indexed="42"/>
      </top>
      <bottom style="hair">
        <color indexed="42"/>
      </bottom>
      <diagonal/>
    </border>
    <border>
      <left/>
      <right/>
      <top/>
      <bottom style="thin">
        <color indexed="9"/>
      </bottom>
      <diagonal/>
    </border>
    <border>
      <left style="hair">
        <color indexed="42"/>
      </left>
      <right style="hair">
        <color indexed="42"/>
      </right>
      <top style="hair">
        <color indexed="42"/>
      </top>
      <bottom style="hair">
        <color indexed="42"/>
      </bottom>
      <diagonal/>
    </border>
    <border>
      <left style="hair">
        <color indexed="42"/>
      </left>
      <right style="hair">
        <color indexed="42"/>
      </right>
      <top style="hair">
        <color indexed="42"/>
      </top>
      <bottom/>
      <diagonal/>
    </border>
    <border>
      <left/>
      <right/>
      <top style="hair">
        <color indexed="42"/>
      </top>
      <bottom/>
      <diagonal/>
    </border>
    <border>
      <left/>
      <right style="thin">
        <color indexed="9"/>
      </right>
      <top style="thin">
        <color indexed="9"/>
      </top>
      <bottom style="thin">
        <color indexed="9"/>
      </bottom>
      <diagonal/>
    </border>
    <border>
      <left style="hair">
        <color indexed="42"/>
      </left>
      <right/>
      <top style="hair">
        <color indexed="42"/>
      </top>
      <bottom/>
      <diagonal/>
    </border>
    <border>
      <left style="thin">
        <color indexed="9"/>
      </left>
      <right/>
      <top/>
      <bottom style="thin">
        <color indexed="9"/>
      </bottom>
      <diagonal/>
    </border>
    <border>
      <left style="thin">
        <color theme="0"/>
      </left>
      <right style="thin">
        <color indexed="9"/>
      </right>
      <top style="thin">
        <color indexed="9"/>
      </top>
      <bottom style="thin">
        <color indexed="9"/>
      </bottom>
      <diagonal/>
    </border>
    <border>
      <left style="hair">
        <color indexed="42"/>
      </left>
      <right/>
      <top/>
      <bottom/>
      <diagonal/>
    </border>
    <border>
      <left style="thin">
        <color indexed="64"/>
      </left>
      <right style="thin">
        <color indexed="64"/>
      </right>
      <top style="thin">
        <color indexed="64"/>
      </top>
      <bottom style="thin">
        <color indexed="64"/>
      </bottom>
      <diagonal/>
    </border>
    <border>
      <left/>
      <right style="hair">
        <color indexed="42"/>
      </right>
      <top style="hair">
        <color indexed="42"/>
      </top>
      <bottom/>
      <diagonal/>
    </border>
    <border>
      <left/>
      <right/>
      <top style="thin">
        <color indexed="9"/>
      </top>
      <bottom style="thin">
        <color indexed="9"/>
      </bottom>
      <diagonal/>
    </border>
    <border>
      <left style="thin">
        <color indexed="9"/>
      </left>
      <right style="thin">
        <color indexed="9"/>
      </right>
      <top style="thin">
        <color indexed="9"/>
      </top>
      <bottom/>
      <diagonal/>
    </border>
    <border>
      <left style="thin">
        <color indexed="64"/>
      </left>
      <right/>
      <top style="thin">
        <color indexed="64"/>
      </top>
      <bottom style="thin">
        <color indexed="64"/>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right/>
      <top style="thin">
        <color theme="0"/>
      </top>
      <bottom style="thin">
        <color indexed="9"/>
      </bottom>
      <diagonal/>
    </border>
    <border>
      <left/>
      <right style="thin">
        <color indexed="9"/>
      </right>
      <top style="thin">
        <color theme="0"/>
      </top>
      <bottom style="thin">
        <color indexed="9"/>
      </bottom>
      <diagonal/>
    </border>
    <border>
      <left/>
      <right/>
      <top style="hair">
        <color indexed="42"/>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theme="0"/>
      </left>
      <right style="hair">
        <color theme="0"/>
      </right>
      <top style="hair">
        <color theme="0"/>
      </top>
      <bottom style="hair">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indexed="64"/>
      </left>
      <right style="thin">
        <color theme="0"/>
      </right>
      <top/>
      <bottom style="thin">
        <color theme="0"/>
      </bottom>
      <diagonal/>
    </border>
    <border>
      <left/>
      <right style="hair">
        <color theme="0"/>
      </right>
      <top style="hair">
        <color theme="0"/>
      </top>
      <bottom style="hair">
        <color theme="0"/>
      </bottom>
      <diagonal/>
    </border>
    <border>
      <left/>
      <right style="hair">
        <color theme="0"/>
      </right>
      <top style="hair">
        <color theme="0"/>
      </top>
      <bottom style="hair">
        <color indexed="42"/>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hair">
        <color indexed="42"/>
      </right>
      <top/>
      <bottom/>
      <diagonal/>
    </border>
    <border>
      <left style="hair">
        <color indexed="42"/>
      </left>
      <right/>
      <top/>
      <bottom style="hair">
        <color indexed="42"/>
      </bottom>
      <diagonal/>
    </border>
    <border>
      <left/>
      <right style="hair">
        <color indexed="42"/>
      </right>
      <top/>
      <bottom style="hair">
        <color indexed="42"/>
      </bottom>
      <diagonal/>
    </border>
    <border>
      <left/>
      <right/>
      <top style="thin">
        <color indexed="9"/>
      </top>
      <bottom/>
      <diagonal/>
    </border>
    <border>
      <left/>
      <right style="thin">
        <color indexed="9"/>
      </right>
      <top style="thin">
        <color indexed="9"/>
      </top>
      <bottom/>
      <diagonal/>
    </border>
  </borders>
  <cellStyleXfs count="3">
    <xf numFmtId="0" fontId="0" fillId="0" borderId="0"/>
    <xf numFmtId="0" fontId="2" fillId="0" borderId="0"/>
    <xf numFmtId="44" fontId="27" fillId="0" borderId="0" applyFont="0" applyFill="0" applyBorder="0" applyAlignment="0" applyProtection="0"/>
  </cellStyleXfs>
  <cellXfs count="233">
    <xf numFmtId="0" fontId="0" fillId="0" borderId="0" xfId="0"/>
    <xf numFmtId="0" fontId="12" fillId="0" borderId="0" xfId="0" applyFont="1" applyProtection="1">
      <protection locked="0"/>
    </xf>
    <xf numFmtId="0" fontId="0" fillId="0" borderId="0" xfId="0" applyProtection="1">
      <protection locked="0"/>
    </xf>
    <xf numFmtId="0" fontId="9" fillId="0" borderId="0" xfId="0" applyFont="1" applyAlignment="1" applyProtection="1">
      <alignment horizontal="left"/>
      <protection locked="0"/>
    </xf>
    <xf numFmtId="0" fontId="7" fillId="0" borderId="0" xfId="0" applyFont="1" applyAlignment="1" applyProtection="1">
      <alignment horizontal="left"/>
      <protection locked="0"/>
    </xf>
    <xf numFmtId="0" fontId="0" fillId="0" borderId="0" xfId="0" applyAlignment="1" applyProtection="1">
      <alignment horizontal="left"/>
      <protection locked="0"/>
    </xf>
    <xf numFmtId="0" fontId="9" fillId="0" borderId="0" xfId="0" applyFont="1" applyProtection="1">
      <protection locked="0"/>
    </xf>
    <xf numFmtId="0" fontId="7" fillId="0" borderId="0" xfId="0" applyFont="1" applyProtection="1">
      <protection locked="0"/>
    </xf>
    <xf numFmtId="0" fontId="11" fillId="0" borderId="0" xfId="0" applyFont="1" applyProtection="1">
      <protection locked="0"/>
    </xf>
    <xf numFmtId="0" fontId="8" fillId="0" borderId="0" xfId="0" applyFont="1" applyProtection="1">
      <protection locked="0"/>
    </xf>
    <xf numFmtId="0" fontId="10" fillId="0" borderId="0" xfId="0" applyFont="1" applyProtection="1">
      <protection locked="0"/>
    </xf>
    <xf numFmtId="0" fontId="9" fillId="0" borderId="0" xfId="0" applyFont="1" applyAlignment="1" applyProtection="1">
      <alignment horizontal="left" indent="4"/>
      <protection locked="0"/>
    </xf>
    <xf numFmtId="0" fontId="2" fillId="0" borderId="0" xfId="0" applyFont="1" applyProtection="1">
      <protection locked="0"/>
    </xf>
    <xf numFmtId="0" fontId="15" fillId="0" borderId="3" xfId="1" applyFont="1" applyBorder="1" applyProtection="1">
      <protection locked="0"/>
    </xf>
    <xf numFmtId="0" fontId="15" fillId="0" borderId="4" xfId="1" applyFont="1" applyBorder="1" applyProtection="1">
      <protection locked="0"/>
    </xf>
    <xf numFmtId="0" fontId="15" fillId="5" borderId="0" xfId="1" applyFont="1" applyFill="1" applyProtection="1">
      <protection locked="0"/>
    </xf>
    <xf numFmtId="0" fontId="15" fillId="5" borderId="0" xfId="1" applyFont="1" applyFill="1" applyAlignment="1" applyProtection="1">
      <alignment horizontal="center"/>
      <protection locked="0"/>
    </xf>
    <xf numFmtId="0" fontId="15" fillId="0" borderId="7" xfId="1" applyFont="1" applyBorder="1" applyProtection="1">
      <protection locked="0"/>
    </xf>
    <xf numFmtId="0" fontId="18" fillId="5" borderId="0" xfId="1" applyFont="1" applyFill="1" applyAlignment="1" applyProtection="1">
      <alignment horizontal="center" vertical="center"/>
      <protection locked="0"/>
    </xf>
    <xf numFmtId="0" fontId="15" fillId="0" borderId="11" xfId="1" applyFont="1" applyBorder="1" applyProtection="1">
      <protection locked="0"/>
    </xf>
    <xf numFmtId="0" fontId="18" fillId="10" borderId="8" xfId="1" applyFont="1" applyFill="1" applyBorder="1" applyAlignment="1" applyProtection="1">
      <alignment horizontal="center" vertical="center"/>
      <protection locked="0"/>
    </xf>
    <xf numFmtId="0" fontId="18" fillId="10" borderId="12" xfId="1" applyFont="1" applyFill="1" applyBorder="1" applyAlignment="1" applyProtection="1">
      <alignment horizontal="center" vertical="center"/>
      <protection locked="0"/>
    </xf>
    <xf numFmtId="0" fontId="19" fillId="10" borderId="10" xfId="1" applyFont="1" applyFill="1" applyBorder="1" applyAlignment="1" applyProtection="1">
      <alignment horizontal="center" vertical="center"/>
      <protection locked="0"/>
    </xf>
    <xf numFmtId="0" fontId="15" fillId="7" borderId="11" xfId="1" applyFont="1" applyFill="1" applyBorder="1" applyAlignment="1" applyProtection="1">
      <alignment horizontal="center"/>
      <protection locked="0"/>
    </xf>
    <xf numFmtId="0" fontId="18" fillId="10" borderId="9" xfId="1" applyFont="1" applyFill="1" applyBorder="1" applyAlignment="1" applyProtection="1">
      <alignment horizontal="center" vertical="center"/>
      <protection locked="0"/>
    </xf>
    <xf numFmtId="0" fontId="19" fillId="10" borderId="9" xfId="1" applyFont="1" applyFill="1" applyBorder="1" applyAlignment="1" applyProtection="1">
      <alignment horizontal="center" vertical="center"/>
      <protection locked="0"/>
    </xf>
    <xf numFmtId="0" fontId="19" fillId="5" borderId="12" xfId="1" applyFont="1" applyFill="1" applyBorder="1" applyAlignment="1" applyProtection="1">
      <alignment horizontal="center" vertical="center" wrapText="1"/>
      <protection locked="0"/>
    </xf>
    <xf numFmtId="0" fontId="15" fillId="7" borderId="11" xfId="1" applyFont="1" applyFill="1" applyBorder="1" applyAlignment="1" applyProtection="1">
      <alignment horizontal="center" vertical="center"/>
      <protection locked="0"/>
    </xf>
    <xf numFmtId="0" fontId="15" fillId="0" borderId="11" xfId="1" applyFont="1" applyBorder="1" applyAlignment="1" applyProtection="1">
      <alignment vertical="center"/>
      <protection locked="0"/>
    </xf>
    <xf numFmtId="0" fontId="15" fillId="0" borderId="4" xfId="1" applyFont="1" applyBorder="1" applyAlignment="1" applyProtection="1">
      <alignment vertical="center"/>
      <protection locked="0"/>
    </xf>
    <xf numFmtId="0" fontId="19" fillId="4" borderId="12" xfId="1" applyFont="1" applyFill="1" applyBorder="1" applyAlignment="1" applyProtection="1">
      <alignment horizontal="center" vertical="center"/>
      <protection locked="0"/>
    </xf>
    <xf numFmtId="0" fontId="15" fillId="7" borderId="0" xfId="1" applyFont="1" applyFill="1" applyAlignment="1" applyProtection="1">
      <alignment horizontal="center" vertical="center"/>
      <protection locked="0"/>
    </xf>
    <xf numFmtId="0" fontId="15" fillId="0" borderId="7" xfId="1" applyFont="1" applyBorder="1" applyAlignment="1" applyProtection="1">
      <alignment vertical="center"/>
      <protection locked="0"/>
    </xf>
    <xf numFmtId="0" fontId="19" fillId="9" borderId="5" xfId="1" applyFont="1" applyFill="1" applyBorder="1" applyAlignment="1" applyProtection="1">
      <alignment horizontal="center" vertical="center" wrapText="1"/>
      <protection locked="0"/>
    </xf>
    <xf numFmtId="0" fontId="19" fillId="5" borderId="0" xfId="1" applyFont="1" applyFill="1" applyAlignment="1" applyProtection="1">
      <alignment horizontal="center" vertical="center"/>
      <protection locked="0"/>
    </xf>
    <xf numFmtId="0" fontId="19" fillId="10" borderId="12" xfId="1" applyFont="1" applyFill="1" applyBorder="1" applyAlignment="1" applyProtection="1">
      <alignment horizontal="center" vertical="center"/>
      <protection locked="0"/>
    </xf>
    <xf numFmtId="0" fontId="15" fillId="5" borderId="0" xfId="1" applyFont="1" applyFill="1" applyAlignment="1" applyProtection="1">
      <alignment vertical="center"/>
      <protection locked="0"/>
    </xf>
    <xf numFmtId="0" fontId="19" fillId="5" borderId="0" xfId="1" applyFont="1" applyFill="1" applyAlignment="1" applyProtection="1">
      <alignment vertical="center"/>
      <protection locked="0"/>
    </xf>
    <xf numFmtId="0" fontId="19" fillId="10" borderId="0" xfId="1" applyFont="1" applyFill="1" applyAlignment="1" applyProtection="1">
      <alignment horizontal="center" vertical="center"/>
      <protection locked="0"/>
    </xf>
    <xf numFmtId="0" fontId="19" fillId="9" borderId="9" xfId="1" applyFont="1" applyFill="1" applyBorder="1" applyAlignment="1" applyProtection="1">
      <alignment horizontal="center" vertical="center" wrapText="1"/>
      <protection locked="0"/>
    </xf>
    <xf numFmtId="0" fontId="15" fillId="0" borderId="23" xfId="1" applyFont="1" applyBorder="1" applyProtection="1">
      <protection locked="0"/>
    </xf>
    <xf numFmtId="0" fontId="19" fillId="5" borderId="19" xfId="1" applyFont="1" applyFill="1" applyBorder="1" applyAlignment="1" applyProtection="1">
      <alignment horizontal="center" vertical="center"/>
      <protection locked="0"/>
    </xf>
    <xf numFmtId="0" fontId="15" fillId="4" borderId="24" xfId="1" applyFont="1" applyFill="1" applyBorder="1" applyProtection="1">
      <protection locked="0"/>
    </xf>
    <xf numFmtId="0" fontId="2" fillId="0" borderId="15" xfId="1" applyBorder="1" applyProtection="1">
      <protection locked="0"/>
    </xf>
    <xf numFmtId="0" fontId="2" fillId="0" borderId="4" xfId="1" applyBorder="1" applyProtection="1">
      <protection locked="0"/>
    </xf>
    <xf numFmtId="0" fontId="2" fillId="0" borderId="18" xfId="1" applyBorder="1" applyProtection="1">
      <protection locked="0"/>
    </xf>
    <xf numFmtId="0" fontId="19" fillId="0" borderId="19" xfId="1" applyFont="1" applyBorder="1" applyAlignment="1" applyProtection="1">
      <alignment horizontal="center" vertical="center"/>
      <protection locked="0"/>
    </xf>
    <xf numFmtId="0" fontId="20" fillId="0" borderId="11" xfId="1" applyFont="1" applyBorder="1" applyProtection="1">
      <protection locked="0"/>
    </xf>
    <xf numFmtId="0" fontId="3" fillId="0" borderId="4" xfId="1" applyFont="1" applyBorder="1" applyProtection="1">
      <protection locked="0"/>
    </xf>
    <xf numFmtId="0" fontId="2" fillId="0" borderId="3" xfId="1" applyBorder="1" applyProtection="1">
      <protection locked="0"/>
    </xf>
    <xf numFmtId="0" fontId="2" fillId="0" borderId="18" xfId="1" applyBorder="1" applyAlignment="1" applyProtection="1">
      <alignment horizontal="center"/>
      <protection locked="0"/>
    </xf>
    <xf numFmtId="0" fontId="2" fillId="0" borderId="4" xfId="1" applyBorder="1" applyAlignment="1" applyProtection="1">
      <alignment horizontal="left"/>
      <protection locked="0"/>
    </xf>
    <xf numFmtId="0" fontId="2" fillId="0" borderId="18" xfId="1" applyBorder="1" applyAlignment="1" applyProtection="1">
      <alignment horizontal="right"/>
      <protection locked="0"/>
    </xf>
    <xf numFmtId="0" fontId="15" fillId="0" borderId="4" xfId="1" applyFont="1" applyBorder="1" applyAlignment="1" applyProtection="1">
      <alignment horizontal="center"/>
      <protection locked="0"/>
    </xf>
    <xf numFmtId="0" fontId="2" fillId="0" borderId="4" xfId="1" applyBorder="1" applyAlignment="1" applyProtection="1">
      <alignment vertical="center"/>
      <protection locked="0"/>
    </xf>
    <xf numFmtId="0" fontId="2" fillId="0" borderId="4" xfId="1" applyBorder="1" applyAlignment="1" applyProtection="1">
      <alignment horizontal="center"/>
      <protection locked="0"/>
    </xf>
    <xf numFmtId="0" fontId="19" fillId="0" borderId="10" xfId="1" applyFont="1" applyBorder="1" applyAlignment="1" applyProtection="1">
      <alignment horizontal="center" vertical="center"/>
      <protection locked="0"/>
    </xf>
    <xf numFmtId="0" fontId="18" fillId="10" borderId="31" xfId="1" applyFont="1" applyFill="1" applyBorder="1" applyAlignment="1" applyProtection="1">
      <alignment horizontal="center" vertical="center"/>
      <protection locked="0"/>
    </xf>
    <xf numFmtId="0" fontId="18" fillId="10" borderId="32" xfId="1" applyFont="1" applyFill="1" applyBorder="1" applyAlignment="1" applyProtection="1">
      <alignment horizontal="center" vertical="center"/>
      <protection locked="0"/>
    </xf>
    <xf numFmtId="0" fontId="18" fillId="10" borderId="33" xfId="1" applyFont="1" applyFill="1" applyBorder="1" applyAlignment="1" applyProtection="1">
      <alignment horizontal="center" vertical="center"/>
      <protection locked="0"/>
    </xf>
    <xf numFmtId="0" fontId="19" fillId="10" borderId="21" xfId="1" applyFont="1" applyFill="1" applyBorder="1" applyAlignment="1" applyProtection="1">
      <alignment horizontal="center" vertical="center"/>
      <protection locked="0"/>
    </xf>
    <xf numFmtId="0" fontId="19" fillId="4" borderId="21" xfId="1" applyFont="1" applyFill="1" applyBorder="1" applyAlignment="1" applyProtection="1">
      <alignment horizontal="center" vertical="center"/>
      <protection locked="0"/>
    </xf>
    <xf numFmtId="0" fontId="19" fillId="0" borderId="0" xfId="1" applyFont="1" applyAlignment="1" applyProtection="1">
      <alignment horizontal="center" vertical="center"/>
      <protection locked="0"/>
    </xf>
    <xf numFmtId="0" fontId="15" fillId="0" borderId="0" xfId="1" applyFont="1" applyAlignment="1" applyProtection="1">
      <alignment vertical="center" wrapText="1"/>
      <protection locked="0"/>
    </xf>
    <xf numFmtId="0" fontId="19" fillId="0" borderId="5" xfId="1" applyFont="1" applyBorder="1" applyAlignment="1" applyProtection="1">
      <alignment horizontal="center" vertical="center"/>
      <protection locked="0"/>
    </xf>
    <xf numFmtId="0" fontId="19" fillId="10" borderId="12" xfId="1" applyFont="1" applyFill="1" applyBorder="1" applyAlignment="1" applyProtection="1">
      <alignment horizontal="center" vertical="center" wrapText="1"/>
      <protection locked="0"/>
    </xf>
    <xf numFmtId="0" fontId="19" fillId="4" borderId="30" xfId="1" applyFont="1" applyFill="1" applyBorder="1" applyAlignment="1" applyProtection="1">
      <alignment horizontal="center" vertical="center"/>
      <protection locked="0"/>
    </xf>
    <xf numFmtId="0" fontId="19" fillId="8" borderId="0" xfId="1" applyFont="1" applyFill="1" applyAlignment="1" applyProtection="1">
      <alignment horizontal="center" vertical="center"/>
      <protection locked="0"/>
    </xf>
    <xf numFmtId="0" fontId="19" fillId="8" borderId="0" xfId="1" applyFont="1" applyFill="1" applyAlignment="1" applyProtection="1">
      <alignment horizontal="center" vertical="center" wrapText="1"/>
      <protection locked="0"/>
    </xf>
    <xf numFmtId="0" fontId="19" fillId="8" borderId="0" xfId="1" applyFont="1" applyFill="1" applyAlignment="1" applyProtection="1">
      <alignment vertical="center"/>
      <protection locked="0"/>
    </xf>
    <xf numFmtId="0" fontId="15" fillId="8" borderId="11" xfId="1" applyFont="1" applyFill="1" applyBorder="1" applyAlignment="1" applyProtection="1">
      <alignment vertical="center"/>
      <protection locked="0"/>
    </xf>
    <xf numFmtId="0" fontId="15" fillId="8" borderId="4" xfId="1" applyFont="1" applyFill="1" applyBorder="1" applyAlignment="1" applyProtection="1">
      <alignment vertical="center"/>
      <protection locked="0"/>
    </xf>
    <xf numFmtId="0" fontId="15" fillId="5" borderId="5" xfId="1" applyFont="1" applyFill="1" applyBorder="1" applyProtection="1">
      <protection locked="0"/>
    </xf>
    <xf numFmtId="0" fontId="2" fillId="8" borderId="4" xfId="1" applyFill="1" applyBorder="1" applyProtection="1">
      <protection locked="0"/>
    </xf>
    <xf numFmtId="0" fontId="3" fillId="0" borderId="25" xfId="1" applyFont="1" applyBorder="1" applyAlignment="1" applyProtection="1">
      <alignment horizontal="left"/>
      <protection locked="0"/>
    </xf>
    <xf numFmtId="0" fontId="3" fillId="0" borderId="26" xfId="1" applyFont="1" applyBorder="1" applyAlignment="1" applyProtection="1">
      <alignment horizontal="left"/>
      <protection locked="0"/>
    </xf>
    <xf numFmtId="0" fontId="3" fillId="0" borderId="35" xfId="1" applyFont="1" applyBorder="1" applyAlignment="1" applyProtection="1">
      <alignment horizontal="left"/>
      <protection locked="0"/>
    </xf>
    <xf numFmtId="0" fontId="3" fillId="0" borderId="36" xfId="1" applyFont="1" applyBorder="1" applyAlignment="1" applyProtection="1">
      <alignment horizontal="left"/>
      <protection locked="0"/>
    </xf>
    <xf numFmtId="0" fontId="3" fillId="0" borderId="0" xfId="1" applyFont="1" applyAlignment="1" applyProtection="1">
      <alignment horizontal="left"/>
      <protection locked="0"/>
    </xf>
    <xf numFmtId="0" fontId="20" fillId="0" borderId="38" xfId="1" applyFont="1" applyBorder="1" applyAlignment="1" applyProtection="1">
      <alignment horizontal="left"/>
      <protection locked="0"/>
    </xf>
    <xf numFmtId="0" fontId="20" fillId="0" borderId="0" xfId="1" applyFont="1" applyProtection="1">
      <protection locked="0"/>
    </xf>
    <xf numFmtId="0" fontId="3" fillId="0" borderId="3" xfId="1" applyFont="1" applyBorder="1" applyAlignment="1" applyProtection="1">
      <alignment horizontal="left"/>
      <protection locked="0"/>
    </xf>
    <xf numFmtId="0" fontId="3" fillId="0" borderId="22" xfId="1" applyFont="1" applyBorder="1" applyAlignment="1" applyProtection="1">
      <alignment horizontal="left"/>
      <protection locked="0"/>
    </xf>
    <xf numFmtId="0" fontId="19" fillId="4" borderId="39" xfId="1" applyFont="1" applyFill="1" applyBorder="1" applyAlignment="1" applyProtection="1">
      <alignment horizontal="center" vertical="center"/>
      <protection locked="0"/>
    </xf>
    <xf numFmtId="0" fontId="19" fillId="4" borderId="40" xfId="1" applyFont="1" applyFill="1" applyBorder="1" applyAlignment="1" applyProtection="1">
      <alignment horizontal="center" vertical="center"/>
      <protection locked="0"/>
    </xf>
    <xf numFmtId="0" fontId="19" fillId="10" borderId="13" xfId="1" applyFont="1" applyFill="1" applyBorder="1" applyAlignment="1" applyProtection="1">
      <alignment horizontal="center" vertical="center"/>
      <protection locked="0"/>
    </xf>
    <xf numFmtId="0" fontId="19" fillId="10" borderId="29" xfId="1" applyFont="1" applyFill="1" applyBorder="1" applyAlignment="1" applyProtection="1">
      <alignment horizontal="center" vertical="center"/>
      <protection locked="0"/>
    </xf>
    <xf numFmtId="0" fontId="2" fillId="0" borderId="0" xfId="0" applyFont="1"/>
    <xf numFmtId="8" fontId="2" fillId="0" borderId="3" xfId="1" applyNumberFormat="1" applyBorder="1" applyAlignment="1" applyProtection="1">
      <alignment horizontal="right"/>
      <protection locked="0"/>
    </xf>
    <xf numFmtId="0" fontId="19" fillId="4" borderId="10" xfId="1" applyFont="1" applyFill="1" applyBorder="1" applyAlignment="1" applyProtection="1">
      <alignment horizontal="center" vertical="center"/>
      <protection locked="0"/>
    </xf>
    <xf numFmtId="0" fontId="19" fillId="8" borderId="12" xfId="1" applyFont="1" applyFill="1" applyBorder="1" applyAlignment="1" applyProtection="1">
      <alignment horizontal="center" vertical="center"/>
      <protection locked="0"/>
    </xf>
    <xf numFmtId="0" fontId="19" fillId="8" borderId="21" xfId="1" applyFont="1" applyFill="1" applyBorder="1" applyAlignment="1" applyProtection="1">
      <alignment horizontal="center" vertical="center"/>
      <protection locked="0"/>
    </xf>
    <xf numFmtId="0" fontId="19" fillId="8" borderId="34" xfId="1" applyFont="1" applyFill="1" applyBorder="1" applyAlignment="1" applyProtection="1">
      <alignment horizontal="center" vertical="center"/>
      <protection locked="0"/>
    </xf>
    <xf numFmtId="0" fontId="19" fillId="8" borderId="9" xfId="1" applyFont="1" applyFill="1" applyBorder="1" applyAlignment="1" applyProtection="1">
      <alignment horizontal="center" vertical="center"/>
      <protection locked="0"/>
    </xf>
    <xf numFmtId="0" fontId="15" fillId="8" borderId="0" xfId="1" applyFont="1" applyFill="1" applyProtection="1">
      <protection locked="0"/>
    </xf>
    <xf numFmtId="0" fontId="19" fillId="8" borderId="30" xfId="1" applyFont="1" applyFill="1" applyBorder="1" applyAlignment="1" applyProtection="1">
      <alignment horizontal="center" vertical="center"/>
      <protection locked="0"/>
    </xf>
    <xf numFmtId="0" fontId="22" fillId="0" borderId="4" xfId="1" applyFont="1" applyBorder="1" applyProtection="1">
      <protection locked="0"/>
    </xf>
    <xf numFmtId="0" fontId="3" fillId="0" borderId="15" xfId="1" applyFont="1" applyBorder="1" applyAlignment="1" applyProtection="1">
      <alignment horizontal="left"/>
      <protection locked="0"/>
    </xf>
    <xf numFmtId="0" fontId="3" fillId="0" borderId="17" xfId="1" applyFont="1" applyBorder="1" applyAlignment="1" applyProtection="1">
      <alignment horizontal="left"/>
      <protection locked="0"/>
    </xf>
    <xf numFmtId="0" fontId="19" fillId="12" borderId="34" xfId="1" applyFont="1" applyFill="1" applyBorder="1" applyAlignment="1" applyProtection="1">
      <alignment horizontal="center" vertical="center"/>
      <protection locked="0"/>
    </xf>
    <xf numFmtId="0" fontId="19" fillId="12" borderId="12" xfId="1" applyFont="1" applyFill="1" applyBorder="1" applyAlignment="1" applyProtection="1">
      <alignment horizontal="center" vertical="center"/>
      <protection locked="0"/>
    </xf>
    <xf numFmtId="0" fontId="15" fillId="11" borderId="20" xfId="1" applyFont="1" applyFill="1" applyBorder="1" applyProtection="1">
      <protection locked="0"/>
    </xf>
    <xf numFmtId="0" fontId="22" fillId="0" borderId="3" xfId="1" applyFont="1" applyBorder="1" applyProtection="1">
      <protection locked="0"/>
    </xf>
    <xf numFmtId="0" fontId="24" fillId="0" borderId="0" xfId="0" applyFont="1" applyProtection="1">
      <protection locked="0"/>
    </xf>
    <xf numFmtId="0" fontId="22" fillId="0" borderId="0" xfId="0" applyFont="1"/>
    <xf numFmtId="14" fontId="21" fillId="0" borderId="0" xfId="0" applyNumberFormat="1" applyFont="1"/>
    <xf numFmtId="0" fontId="19" fillId="11" borderId="34" xfId="1" applyFont="1" applyFill="1" applyBorder="1" applyAlignment="1" applyProtection="1">
      <alignment horizontal="center" vertical="center"/>
      <protection locked="0"/>
    </xf>
    <xf numFmtId="0" fontId="9" fillId="0" borderId="0" xfId="0" applyFont="1" applyAlignment="1" applyProtection="1">
      <alignment horizontal="right"/>
      <protection locked="0"/>
    </xf>
    <xf numFmtId="0" fontId="3" fillId="11" borderId="3" xfId="1" applyFont="1" applyFill="1" applyBorder="1" applyProtection="1">
      <protection locked="0"/>
    </xf>
    <xf numFmtId="0" fontId="21" fillId="11" borderId="22" xfId="1" applyFont="1" applyFill="1" applyBorder="1" applyProtection="1">
      <protection locked="0"/>
    </xf>
    <xf numFmtId="0" fontId="21" fillId="11" borderId="15" xfId="1" applyFont="1" applyFill="1" applyBorder="1" applyProtection="1">
      <protection locked="0"/>
    </xf>
    <xf numFmtId="0" fontId="22" fillId="11" borderId="3" xfId="1" applyFont="1" applyFill="1" applyBorder="1" applyProtection="1">
      <protection locked="0"/>
    </xf>
    <xf numFmtId="0" fontId="22" fillId="11" borderId="22" xfId="1" applyFont="1" applyFill="1" applyBorder="1" applyProtection="1">
      <protection locked="0"/>
    </xf>
    <xf numFmtId="0" fontId="3" fillId="4" borderId="4" xfId="1" applyFont="1" applyFill="1" applyBorder="1" applyProtection="1">
      <protection locked="0"/>
    </xf>
    <xf numFmtId="0" fontId="2" fillId="4" borderId="4" xfId="1" applyFill="1" applyBorder="1" applyProtection="1">
      <protection locked="0"/>
    </xf>
    <xf numFmtId="0" fontId="22" fillId="4" borderId="3" xfId="1" applyFont="1" applyFill="1" applyBorder="1" applyProtection="1">
      <protection locked="0"/>
    </xf>
    <xf numFmtId="0" fontId="22" fillId="4" borderId="22" xfId="1" applyFont="1" applyFill="1" applyBorder="1" applyProtection="1">
      <protection locked="0"/>
    </xf>
    <xf numFmtId="0" fontId="22" fillId="4" borderId="15" xfId="1" applyFont="1" applyFill="1" applyBorder="1" applyProtection="1">
      <protection locked="0"/>
    </xf>
    <xf numFmtId="0" fontId="3" fillId="11" borderId="22" xfId="1" applyFont="1" applyFill="1" applyBorder="1" applyProtection="1">
      <protection locked="0"/>
    </xf>
    <xf numFmtId="0" fontId="3" fillId="11" borderId="15" xfId="1" applyFont="1" applyFill="1" applyBorder="1" applyProtection="1">
      <protection locked="0"/>
    </xf>
    <xf numFmtId="0" fontId="2" fillId="11" borderId="3" xfId="1" applyFill="1" applyBorder="1" applyProtection="1">
      <protection locked="0"/>
    </xf>
    <xf numFmtId="0" fontId="2" fillId="11" borderId="22" xfId="1" applyFill="1" applyBorder="1" applyProtection="1">
      <protection locked="0"/>
    </xf>
    <xf numFmtId="0" fontId="2" fillId="11" borderId="15" xfId="1" applyFill="1" applyBorder="1" applyProtection="1">
      <protection locked="0"/>
    </xf>
    <xf numFmtId="0" fontId="22" fillId="4" borderId="4" xfId="1" applyFont="1" applyFill="1" applyBorder="1" applyProtection="1">
      <protection locked="0"/>
    </xf>
    <xf numFmtId="0" fontId="22" fillId="11" borderId="15" xfId="1" applyFont="1" applyFill="1" applyBorder="1" applyProtection="1">
      <protection locked="0"/>
    </xf>
    <xf numFmtId="0" fontId="3" fillId="0" borderId="0" xfId="0" applyFont="1"/>
    <xf numFmtId="0" fontId="4" fillId="0" borderId="0" xfId="0" applyFont="1" applyAlignment="1">
      <alignment horizontal="center"/>
    </xf>
    <xf numFmtId="0" fontId="23" fillId="0" borderId="0" xfId="0" applyFont="1"/>
    <xf numFmtId="0" fontId="4" fillId="0" borderId="0" xfId="0" applyFont="1"/>
    <xf numFmtId="0" fontId="6" fillId="0" borderId="0" xfId="0" applyFont="1" applyAlignment="1">
      <alignment horizontal="right"/>
    </xf>
    <xf numFmtId="0" fontId="0" fillId="0" borderId="0" xfId="0" applyAlignment="1">
      <alignment horizontal="center"/>
    </xf>
    <xf numFmtId="14" fontId="5" fillId="0" borderId="0" xfId="0" applyNumberFormat="1" applyFont="1"/>
    <xf numFmtId="14" fontId="23" fillId="0" borderId="0" xfId="0" applyNumberFormat="1" applyFont="1"/>
    <xf numFmtId="14" fontId="3" fillId="0" borderId="0" xfId="0" applyNumberFormat="1" applyFont="1"/>
    <xf numFmtId="14" fontId="4" fillId="0" borderId="0" xfId="0" applyNumberFormat="1" applyFont="1"/>
    <xf numFmtId="14" fontId="0" fillId="0" borderId="0" xfId="0" applyNumberFormat="1"/>
    <xf numFmtId="0" fontId="21" fillId="0" borderId="0" xfId="0" applyFont="1"/>
    <xf numFmtId="9" fontId="0" fillId="0" borderId="0" xfId="0" applyNumberFormat="1"/>
    <xf numFmtId="0" fontId="19" fillId="8" borderId="10" xfId="1" applyFont="1" applyFill="1" applyBorder="1" applyAlignment="1" applyProtection="1">
      <alignment horizontal="center" vertical="center"/>
      <protection locked="0"/>
    </xf>
    <xf numFmtId="0" fontId="19" fillId="8" borderId="16" xfId="1" applyFont="1" applyFill="1" applyBorder="1" applyAlignment="1" applyProtection="1">
      <alignment horizontal="center" vertical="center" wrapText="1"/>
      <protection locked="0"/>
    </xf>
    <xf numFmtId="0" fontId="19" fillId="10" borderId="7" xfId="1" applyFont="1" applyFill="1" applyBorder="1" applyAlignment="1" applyProtection="1">
      <alignment horizontal="center"/>
      <protection locked="0"/>
    </xf>
    <xf numFmtId="0" fontId="26" fillId="0" borderId="0" xfId="0" applyFont="1" applyAlignment="1" applyProtection="1">
      <alignment horizontal="left" indent="4"/>
      <protection locked="0"/>
    </xf>
    <xf numFmtId="0" fontId="11" fillId="0" borderId="0" xfId="0" applyFont="1" applyAlignment="1" applyProtection="1">
      <alignment horizontal="left" indent="4"/>
      <protection locked="0"/>
    </xf>
    <xf numFmtId="0" fontId="19" fillId="11" borderId="21" xfId="1" applyFont="1" applyFill="1" applyBorder="1" applyAlignment="1" applyProtection="1">
      <alignment horizontal="center" vertical="center"/>
      <protection locked="0"/>
    </xf>
    <xf numFmtId="44" fontId="2" fillId="0" borderId="0" xfId="2" applyFont="1" applyBorder="1" applyAlignment="1">
      <alignment horizontal="right" vertical="center" wrapText="1"/>
    </xf>
    <xf numFmtId="0" fontId="3" fillId="0" borderId="41" xfId="0" applyFont="1" applyBorder="1" applyAlignment="1" applyProtection="1">
      <alignment horizontal="center" vertical="center"/>
      <protection locked="0"/>
    </xf>
    <xf numFmtId="0" fontId="0" fillId="0" borderId="0" xfId="0" applyAlignment="1">
      <alignment horizontal="right" vertical="center"/>
    </xf>
    <xf numFmtId="0" fontId="3" fillId="0" borderId="0" xfId="0" applyFont="1" applyProtection="1">
      <protection locked="0"/>
    </xf>
    <xf numFmtId="0" fontId="19" fillId="0" borderId="16" xfId="1" applyFont="1" applyBorder="1" applyAlignment="1" applyProtection="1">
      <alignment horizontal="center" vertical="center" wrapText="1"/>
      <protection locked="0"/>
    </xf>
    <xf numFmtId="0" fontId="14" fillId="5" borderId="0" xfId="1" applyFont="1" applyFill="1" applyAlignment="1" applyProtection="1">
      <alignment horizontal="center" vertical="center"/>
      <protection locked="0"/>
    </xf>
    <xf numFmtId="0" fontId="14" fillId="5" borderId="2" xfId="1" applyFont="1" applyFill="1" applyBorder="1" applyAlignment="1" applyProtection="1">
      <alignment horizontal="center" vertical="center"/>
      <protection locked="0"/>
    </xf>
    <xf numFmtId="0" fontId="15" fillId="0" borderId="17" xfId="1" applyFont="1" applyBorder="1" applyProtection="1">
      <protection locked="0"/>
    </xf>
    <xf numFmtId="0" fontId="29" fillId="0" borderId="0" xfId="0" applyFont="1"/>
    <xf numFmtId="0" fontId="30" fillId="0" borderId="0" xfId="0" applyFont="1" applyAlignment="1">
      <alignment horizontal="right" vertical="center"/>
    </xf>
    <xf numFmtId="0" fontId="19" fillId="8" borderId="40" xfId="1" applyFont="1" applyFill="1" applyBorder="1" applyAlignment="1" applyProtection="1">
      <alignment horizontal="center" vertical="center"/>
      <protection locked="0"/>
    </xf>
    <xf numFmtId="0" fontId="19" fillId="8" borderId="29" xfId="1" applyFont="1" applyFill="1" applyBorder="1" applyAlignment="1" applyProtection="1">
      <alignment horizontal="center" vertical="center"/>
      <protection locked="0"/>
    </xf>
    <xf numFmtId="0" fontId="31" fillId="0" borderId="0" xfId="0" applyFont="1"/>
    <xf numFmtId="0" fontId="19" fillId="0" borderId="21" xfId="1" applyFont="1" applyBorder="1" applyAlignment="1" applyProtection="1">
      <alignment horizontal="center" vertical="center"/>
      <protection locked="0"/>
    </xf>
    <xf numFmtId="0" fontId="19" fillId="14" borderId="30" xfId="1" applyFont="1" applyFill="1" applyBorder="1" applyAlignment="1" applyProtection="1">
      <alignment horizontal="center" vertical="center" wrapText="1"/>
      <protection locked="0"/>
    </xf>
    <xf numFmtId="0" fontId="19" fillId="0" borderId="30" xfId="1" applyFont="1" applyBorder="1" applyAlignment="1" applyProtection="1">
      <alignment horizontal="center" vertical="center"/>
      <protection locked="0"/>
    </xf>
    <xf numFmtId="0" fontId="19" fillId="0" borderId="9" xfId="1" applyFont="1" applyBorder="1" applyAlignment="1" applyProtection="1">
      <alignment horizontal="center" vertical="center"/>
      <protection locked="0"/>
    </xf>
    <xf numFmtId="0" fontId="19" fillId="0" borderId="39" xfId="1" applyFont="1" applyBorder="1" applyAlignment="1" applyProtection="1">
      <alignment horizontal="center" vertical="center"/>
      <protection locked="0"/>
    </xf>
    <xf numFmtId="0" fontId="19" fillId="0" borderId="12" xfId="1" applyFont="1" applyBorder="1" applyAlignment="1" applyProtection="1">
      <alignment horizontal="center" vertical="center"/>
      <protection locked="0"/>
    </xf>
    <xf numFmtId="0" fontId="19" fillId="4" borderId="34" xfId="1" applyFont="1" applyFill="1" applyBorder="1" applyAlignment="1" applyProtection="1">
      <alignment horizontal="center" vertical="center"/>
      <protection locked="0"/>
    </xf>
    <xf numFmtId="0" fontId="19" fillId="0" borderId="34" xfId="1" applyFont="1" applyBorder="1" applyAlignment="1" applyProtection="1">
      <alignment horizontal="center" vertical="center"/>
      <protection locked="0"/>
    </xf>
    <xf numFmtId="0" fontId="19" fillId="0" borderId="7" xfId="1" applyFont="1" applyBorder="1" applyAlignment="1" applyProtection="1">
      <alignment horizontal="center"/>
      <protection locked="0"/>
    </xf>
    <xf numFmtId="0" fontId="15" fillId="0" borderId="0" xfId="1" applyFont="1" applyAlignment="1" applyProtection="1">
      <alignment horizontal="center"/>
      <protection locked="0"/>
    </xf>
    <xf numFmtId="0" fontId="15" fillId="0" borderId="17" xfId="1" applyFont="1" applyBorder="1" applyAlignment="1" applyProtection="1">
      <alignment horizontal="center"/>
      <protection locked="0"/>
    </xf>
    <xf numFmtId="0" fontId="3" fillId="0" borderId="0" xfId="0" applyFont="1" applyAlignment="1">
      <alignment horizontal="center"/>
    </xf>
    <xf numFmtId="0" fontId="3" fillId="3" borderId="0" xfId="0" applyFont="1" applyFill="1"/>
    <xf numFmtId="14" fontId="4" fillId="15" borderId="0" xfId="0" applyNumberFormat="1" applyFont="1" applyFill="1" applyAlignment="1" applyProtection="1">
      <alignment horizontal="center"/>
      <protection locked="0"/>
    </xf>
    <xf numFmtId="14" fontId="3" fillId="16" borderId="0" xfId="0" applyNumberFormat="1" applyFont="1" applyFill="1" applyAlignment="1">
      <alignment horizontal="center"/>
    </xf>
    <xf numFmtId="0" fontId="1" fillId="0" borderId="20" xfId="0" applyFont="1" applyBorder="1" applyAlignment="1">
      <alignment horizontal="center" vertical="top" wrapText="1"/>
    </xf>
    <xf numFmtId="0" fontId="34" fillId="0" borderId="24" xfId="0" applyFont="1" applyBorder="1" applyAlignment="1">
      <alignment horizontal="center" vertical="center" wrapText="1"/>
    </xf>
    <xf numFmtId="0" fontId="3" fillId="0" borderId="0" xfId="0" applyFont="1" applyAlignment="1" applyProtection="1">
      <alignment horizontal="center"/>
      <protection locked="0"/>
    </xf>
    <xf numFmtId="0" fontId="0" fillId="16" borderId="0" xfId="0" applyFill="1" applyAlignment="1" applyProtection="1">
      <alignment horizontal="center" vertical="center" wrapText="1"/>
      <protection locked="0"/>
    </xf>
    <xf numFmtId="164" fontId="0" fillId="0" borderId="0" xfId="0" applyNumberFormat="1" applyAlignment="1" applyProtection="1">
      <alignment horizontal="center" vertical="center"/>
      <protection locked="0"/>
    </xf>
    <xf numFmtId="0" fontId="4" fillId="15" borderId="0" xfId="0" applyFont="1" applyFill="1" applyAlignment="1" applyProtection="1">
      <alignment horizontal="center" vertical="center"/>
      <protection locked="0"/>
    </xf>
    <xf numFmtId="0" fontId="2" fillId="16" borderId="0" xfId="0" applyFont="1" applyFill="1" applyAlignment="1">
      <alignment horizontal="center" vertical="center"/>
    </xf>
    <xf numFmtId="0" fontId="0" fillId="0" borderId="0" xfId="0" applyAlignment="1">
      <alignment horizontal="center" vertical="center"/>
    </xf>
    <xf numFmtId="164" fontId="0" fillId="16" borderId="0" xfId="0" applyNumberFormat="1" applyFill="1" applyAlignment="1">
      <alignment horizontal="center" vertical="center"/>
    </xf>
    <xf numFmtId="164" fontId="0" fillId="16" borderId="0" xfId="0" applyNumberFormat="1" applyFill="1" applyAlignment="1" applyProtection="1">
      <alignment horizontal="center" vertical="center"/>
      <protection locked="0"/>
    </xf>
    <xf numFmtId="0" fontId="25" fillId="0" borderId="41" xfId="0" applyFont="1" applyBorder="1" applyAlignment="1" applyProtection="1">
      <alignment horizontal="center"/>
      <protection locked="0"/>
    </xf>
    <xf numFmtId="164" fontId="2" fillId="16" borderId="0" xfId="0" applyNumberFormat="1" applyFont="1" applyFill="1" applyAlignment="1">
      <alignment horizontal="center" vertical="center"/>
    </xf>
    <xf numFmtId="0" fontId="4" fillId="15" borderId="0" xfId="0" applyFont="1" applyFill="1" applyAlignment="1">
      <alignment horizontal="center" vertical="center"/>
    </xf>
    <xf numFmtId="0" fontId="0" fillId="16" borderId="0" xfId="0" applyFill="1" applyAlignment="1">
      <alignment horizontal="center" vertical="center"/>
    </xf>
    <xf numFmtId="14" fontId="4" fillId="15" borderId="0" xfId="0" applyNumberFormat="1" applyFont="1" applyFill="1" applyAlignment="1">
      <alignment horizontal="center"/>
    </xf>
    <xf numFmtId="0" fontId="4" fillId="15" borderId="41" xfId="0" applyFont="1" applyFill="1" applyBorder="1" applyAlignment="1" applyProtection="1">
      <alignment horizontal="center"/>
      <protection locked="0"/>
    </xf>
    <xf numFmtId="0" fontId="3" fillId="3" borderId="0" xfId="0" applyFont="1" applyFill="1" applyAlignment="1" applyProtection="1">
      <alignment horizontal="center"/>
      <protection locked="0"/>
    </xf>
    <xf numFmtId="0" fontId="3" fillId="3" borderId="0" xfId="0" applyFont="1" applyFill="1" applyAlignment="1">
      <alignment horizontal="center"/>
    </xf>
    <xf numFmtId="0" fontId="2" fillId="16" borderId="0" xfId="0" applyFont="1" applyFill="1" applyProtection="1">
      <protection locked="0"/>
    </xf>
    <xf numFmtId="0" fontId="35" fillId="16" borderId="0" xfId="0" applyFont="1" applyFill="1" applyProtection="1">
      <protection locked="0"/>
    </xf>
    <xf numFmtId="0" fontId="0" fillId="13" borderId="42" xfId="0" applyFill="1" applyBorder="1"/>
    <xf numFmtId="0" fontId="30" fillId="13" borderId="43" xfId="0" applyFont="1" applyFill="1" applyBorder="1"/>
    <xf numFmtId="0" fontId="2" fillId="16" borderId="0" xfId="0" applyFont="1" applyFill="1" applyAlignment="1">
      <alignment horizontal="center" vertical="center" wrapText="1"/>
    </xf>
    <xf numFmtId="0" fontId="0" fillId="16" borderId="0" xfId="0" applyFill="1" applyAlignment="1">
      <alignment horizontal="center" vertical="center" wrapText="1"/>
    </xf>
    <xf numFmtId="0" fontId="4" fillId="15" borderId="41" xfId="0" applyFont="1" applyFill="1" applyBorder="1" applyAlignment="1">
      <alignment horizontal="center"/>
    </xf>
    <xf numFmtId="0" fontId="9" fillId="0" borderId="0" xfId="0" applyFont="1" applyAlignment="1" applyProtection="1">
      <alignment horizontal="left" wrapText="1"/>
      <protection locked="0"/>
    </xf>
    <xf numFmtId="0" fontId="13" fillId="0" borderId="0" xfId="0" applyFont="1" applyAlignment="1" applyProtection="1">
      <alignment horizontal="left" vertical="top" wrapText="1"/>
      <protection locked="0"/>
    </xf>
    <xf numFmtId="0" fontId="3" fillId="3" borderId="0" xfId="0" applyFont="1" applyFill="1" applyAlignment="1">
      <alignment horizontal="right"/>
    </xf>
    <xf numFmtId="0" fontId="2" fillId="0" borderId="0" xfId="0" applyFont="1" applyAlignment="1">
      <alignment horizontal="right"/>
    </xf>
    <xf numFmtId="0" fontId="21" fillId="0" borderId="0" xfId="0" applyFont="1" applyAlignment="1">
      <alignment horizontal="left"/>
    </xf>
    <xf numFmtId="0" fontId="0" fillId="0" borderId="0" xfId="0" applyAlignment="1">
      <alignment horizontal="right"/>
    </xf>
    <xf numFmtId="0" fontId="32" fillId="0" borderId="0" xfId="0" applyFont="1" applyAlignment="1">
      <alignment horizontal="center"/>
    </xf>
    <xf numFmtId="0" fontId="33" fillId="2" borderId="0" xfId="0" applyFont="1" applyFill="1" applyAlignment="1">
      <alignment horizontal="center" vertical="center"/>
    </xf>
    <xf numFmtId="0" fontId="19" fillId="0" borderId="0" xfId="1" applyFont="1" applyAlignment="1" applyProtection="1">
      <alignment horizontal="center" vertical="center" wrapText="1"/>
      <protection locked="0"/>
    </xf>
    <xf numFmtId="0" fontId="17" fillId="6" borderId="8" xfId="1" applyFont="1" applyFill="1" applyBorder="1" applyAlignment="1" applyProtection="1">
      <alignment horizontal="center" vertical="center"/>
      <protection locked="0"/>
    </xf>
    <xf numFmtId="0" fontId="17" fillId="6" borderId="9" xfId="1" applyFont="1" applyFill="1" applyBorder="1" applyAlignment="1" applyProtection="1">
      <alignment horizontal="center" vertical="center"/>
      <protection locked="0"/>
    </xf>
    <xf numFmtId="0" fontId="17" fillId="6" borderId="10" xfId="1" applyFont="1" applyFill="1" applyBorder="1" applyAlignment="1" applyProtection="1">
      <alignment horizontal="center" vertical="center"/>
      <protection locked="0"/>
    </xf>
    <xf numFmtId="0" fontId="17" fillId="6" borderId="45" xfId="1" applyFont="1" applyFill="1" applyBorder="1" applyAlignment="1" applyProtection="1">
      <alignment horizontal="center" vertical="center"/>
      <protection locked="0"/>
    </xf>
    <xf numFmtId="0" fontId="17" fillId="6" borderId="5" xfId="1" applyFont="1" applyFill="1" applyBorder="1" applyAlignment="1" applyProtection="1">
      <alignment horizontal="center" vertical="center"/>
      <protection locked="0"/>
    </xf>
    <xf numFmtId="0" fontId="17" fillId="6" borderId="46" xfId="1" applyFont="1" applyFill="1" applyBorder="1" applyAlignment="1" applyProtection="1">
      <alignment horizontal="center" vertical="center"/>
      <protection locked="0"/>
    </xf>
    <xf numFmtId="8" fontId="2" fillId="11" borderId="3" xfId="1" applyNumberFormat="1" applyFill="1" applyBorder="1" applyAlignment="1" applyProtection="1">
      <alignment horizontal="right"/>
      <protection locked="0"/>
    </xf>
    <xf numFmtId="8" fontId="2" fillId="11" borderId="15" xfId="1" applyNumberFormat="1" applyFill="1" applyBorder="1" applyAlignment="1" applyProtection="1">
      <alignment horizontal="right"/>
      <protection locked="0"/>
    </xf>
    <xf numFmtId="8" fontId="2" fillId="4" borderId="3" xfId="1" applyNumberFormat="1" applyFill="1" applyBorder="1" applyAlignment="1" applyProtection="1">
      <alignment horizontal="right"/>
      <protection locked="0"/>
    </xf>
    <xf numFmtId="8" fontId="2" fillId="4" borderId="15" xfId="1" applyNumberFormat="1" applyFill="1" applyBorder="1" applyAlignment="1" applyProtection="1">
      <alignment horizontal="right"/>
      <protection locked="0"/>
    </xf>
    <xf numFmtId="0" fontId="3" fillId="0" borderId="47" xfId="1" applyFont="1" applyBorder="1" applyAlignment="1" applyProtection="1">
      <alignment horizontal="left"/>
      <protection locked="0"/>
    </xf>
    <xf numFmtId="0" fontId="3" fillId="0" borderId="48" xfId="1" applyFont="1" applyBorder="1" applyAlignment="1" applyProtection="1">
      <alignment horizontal="left"/>
      <protection locked="0"/>
    </xf>
    <xf numFmtId="0" fontId="14" fillId="5" borderId="1" xfId="1" applyFont="1" applyFill="1" applyBorder="1" applyAlignment="1" applyProtection="1">
      <alignment horizontal="center" vertical="center"/>
      <protection locked="0"/>
    </xf>
    <xf numFmtId="0" fontId="14" fillId="5" borderId="0" xfId="1" applyFont="1" applyFill="1" applyAlignment="1" applyProtection="1">
      <alignment horizontal="center" vertical="center"/>
      <protection locked="0"/>
    </xf>
    <xf numFmtId="0" fontId="14" fillId="5" borderId="2" xfId="1" applyFont="1" applyFill="1" applyBorder="1" applyAlignment="1" applyProtection="1">
      <alignment horizontal="center" vertical="center"/>
      <protection locked="0"/>
    </xf>
    <xf numFmtId="0" fontId="16" fillId="5" borderId="5" xfId="1" applyFont="1" applyFill="1" applyBorder="1" applyAlignment="1" applyProtection="1">
      <alignment horizontal="center"/>
      <protection locked="0"/>
    </xf>
    <xf numFmtId="0" fontId="16" fillId="5" borderId="6" xfId="1" applyFont="1" applyFill="1" applyBorder="1" applyAlignment="1" applyProtection="1">
      <alignment horizontal="center"/>
      <protection locked="0"/>
    </xf>
    <xf numFmtId="0" fontId="17" fillId="6" borderId="19" xfId="1" applyFont="1" applyFill="1" applyBorder="1" applyAlignment="1" applyProtection="1">
      <alignment horizontal="center" vertical="center"/>
      <protection locked="0"/>
    </xf>
    <xf numFmtId="0" fontId="17" fillId="6" borderId="0" xfId="1" applyFont="1" applyFill="1" applyAlignment="1" applyProtection="1">
      <alignment horizontal="center" vertical="center"/>
      <protection locked="0"/>
    </xf>
    <xf numFmtId="0" fontId="17" fillId="6" borderId="44" xfId="1" applyFont="1" applyFill="1" applyBorder="1" applyAlignment="1" applyProtection="1">
      <alignment horizontal="center" vertical="center"/>
      <protection locked="0"/>
    </xf>
    <xf numFmtId="0" fontId="16" fillId="0" borderId="5" xfId="1" applyFont="1" applyBorder="1" applyProtection="1">
      <protection locked="0"/>
    </xf>
    <xf numFmtId="0" fontId="16" fillId="0" borderId="6" xfId="1" applyFont="1" applyBorder="1" applyProtection="1">
      <protection locked="0"/>
    </xf>
    <xf numFmtId="0" fontId="17" fillId="6" borderId="14" xfId="1" applyFont="1" applyFill="1" applyBorder="1" applyAlignment="1" applyProtection="1">
      <alignment horizontal="center" vertical="center"/>
      <protection locked="0"/>
    </xf>
    <xf numFmtId="0" fontId="3" fillId="0" borderId="27" xfId="1" applyFont="1" applyBorder="1" applyAlignment="1" applyProtection="1">
      <alignment horizontal="left"/>
      <protection locked="0"/>
    </xf>
    <xf numFmtId="0" fontId="3" fillId="0" borderId="37" xfId="1" applyFont="1" applyBorder="1" applyAlignment="1" applyProtection="1">
      <alignment horizontal="left"/>
      <protection locked="0"/>
    </xf>
    <xf numFmtId="0" fontId="3" fillId="0" borderId="28" xfId="1" applyFont="1" applyBorder="1" applyAlignment="1" applyProtection="1">
      <alignment horizontal="left"/>
      <protection locked="0"/>
    </xf>
    <xf numFmtId="0" fontId="19" fillId="0" borderId="0" xfId="1" applyFont="1" applyAlignment="1" applyProtection="1">
      <alignment horizontal="center" vertical="center"/>
      <protection locked="0"/>
    </xf>
  </cellXfs>
  <cellStyles count="3">
    <cellStyle name="Monétaire" xfId="2" builtinId="4"/>
    <cellStyle name="Normal" xfId="0" builtinId="0"/>
    <cellStyle name="Normal 2" xfId="1" xr:uid="{00000000-0005-0000-0000-000001000000}"/>
  </cellStyles>
  <dxfs count="205">
    <dxf>
      <font>
        <b val="0"/>
        <i val="0"/>
        <strike val="0"/>
        <condense val="0"/>
        <extend val="0"/>
        <outline val="0"/>
        <shadow val="0"/>
        <u val="none"/>
        <vertAlign val="baseline"/>
        <sz val="10"/>
        <color auto="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1" indent="0" justifyLastLine="0" shrinkToFit="0" readingOrder="0"/>
    </dxf>
    <dxf>
      <protection locked="1" hidden="0"/>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FFFF00"/>
        </patternFill>
      </fill>
    </dxf>
    <dxf>
      <fill>
        <patternFill>
          <bgColor theme="0" tint="-0.14999847407452621"/>
        </patternFill>
      </fill>
    </dxf>
    <dxf>
      <fill>
        <patternFill>
          <bgColor rgb="FF00FFFF"/>
        </patternFill>
      </fill>
    </dxf>
    <dxf>
      <border>
        <top/>
      </border>
    </dxf>
    <dxf>
      <numFmt numFmtId="164" formatCode="#,##0.00\ &quot;$&quot;"/>
    </dxf>
    <dxf>
      <alignment horizontal="center"/>
    </dxf>
    <dxf>
      <font>
        <color auto="1"/>
      </font>
    </dxf>
    <dxf>
      <alignment horizontal="center"/>
    </dxf>
    <dxf>
      <fill>
        <patternFill>
          <bgColor theme="0" tint="-0.14999847407452621"/>
        </patternFill>
      </fill>
    </dxf>
    <dxf>
      <fill>
        <patternFill>
          <bgColor theme="0" tint="-0.14999847407452621"/>
        </patternFill>
      </fill>
    </dxf>
    <dxf>
      <font>
        <color auto="1"/>
      </font>
    </dxf>
    <dxf>
      <alignment vertical="center"/>
    </dxf>
    <dxf>
      <alignment horizontal="center"/>
    </dxf>
    <dxf>
      <alignment vertical="center"/>
    </dxf>
    <dxf>
      <alignment horizontal="center"/>
    </dxf>
    <dxf>
      <alignment wrapText="1"/>
    </dxf>
    <dxf>
      <alignment wrapText="1"/>
    </dxf>
    <dxf>
      <font>
        <color auto="1"/>
      </font>
    </dxf>
    <dxf>
      <font>
        <color theme="0"/>
      </font>
    </dxf>
    <dxf>
      <font>
        <color theme="0"/>
      </font>
    </dxf>
    <dxf>
      <font>
        <color theme="0"/>
      </font>
    </dxf>
    <dxf>
      <fill>
        <patternFill>
          <bgColor theme="7" tint="0.59999389629810485"/>
        </patternFill>
      </fill>
    </dxf>
    <dxf>
      <alignment horizontal="right"/>
    </dxf>
    <dxf>
      <alignment vertical="center"/>
    </dxf>
    <dxf>
      <numFmt numFmtId="34" formatCode="_ * #,##0.00_)\ &quot;$&quot;_ ;_ * \(#,##0.00\)\ &quot;$&quot;_ ;_ * &quot;-&quot;??_)\ &quot;$&quot;_ ;_ @_ "/>
    </dxf>
    <dxf>
      <border>
        <vertical/>
      </border>
    </dxf>
    <dxf>
      <border>
        <vertical/>
      </border>
    </dxf>
    <dxf>
      <border>
        <right style="thin">
          <color indexed="64"/>
        </right>
        <bottom style="thin">
          <color indexed="64"/>
        </bottom>
      </border>
    </dxf>
    <dxf>
      <border>
        <right style="thin">
          <color indexed="64"/>
        </right>
        <bottom style="thin">
          <color indexed="64"/>
        </bottom>
      </border>
    </dxf>
    <dxf>
      <border>
        <left style="thin">
          <color indexed="64"/>
        </left>
      </border>
    </dxf>
    <dxf>
      <border>
        <bottom style="thin">
          <color indexed="64"/>
        </bottom>
      </border>
    </dxf>
    <dxf>
      <protection locked="1"/>
    </dxf>
    <dxf>
      <protection locked="1"/>
    </dxf>
    <dxf>
      <protection locked="1"/>
    </dxf>
    <dxf>
      <protection locked="1"/>
    </dxf>
    <dxf>
      <protection locked="1"/>
    </dxf>
    <dxf>
      <font>
        <color theme="8" tint="0.79998168889431442"/>
      </font>
    </dxf>
    <dxf>
      <alignment horizontal="center" readingOrder="0"/>
    </dxf>
    <dxf>
      <font>
        <strike/>
      </font>
    </dxf>
    <dxf>
      <protection locked="0"/>
    </dxf>
    <dxf>
      <protection locked="0"/>
    </dxf>
    <dxf>
      <protection locked="0"/>
    </dxf>
    <dxf>
      <protection locked="0"/>
    </dxf>
    <dxf>
      <protection locked="0"/>
    </dxf>
    <dxf>
      <protection locked="1"/>
    </dxf>
    <dxf>
      <protection locked="1"/>
    </dxf>
    <dxf>
      <protection locked="1"/>
    </dxf>
    <dxf>
      <protection locked="1"/>
    </dxf>
    <dxf>
      <protection locked="0"/>
    </dxf>
    <dxf>
      <protection locked="1"/>
    </dxf>
    <dxf>
      <protection locked="1"/>
    </dxf>
    <dxf>
      <protection locked="1"/>
    </dxf>
    <dxf>
      <protection locked="1"/>
    </dxf>
    <dxf>
      <protection locked="0"/>
    </dxf>
    <dxf>
      <protection locked="0"/>
    </dxf>
    <dxf>
      <protection locked="0"/>
    </dxf>
    <dxf>
      <protection locked="0"/>
    </dxf>
    <dxf>
      <font>
        <color auto="1"/>
      </font>
    </dxf>
    <dxf>
      <fill>
        <patternFill patternType="solid">
          <bgColor rgb="FFFFFF00"/>
        </patternFill>
      </fill>
    </dxf>
    <dxf>
      <fill>
        <patternFill patternType="solid">
          <bgColor rgb="FFFFFF00"/>
        </patternFill>
      </fill>
    </dxf>
    <dxf>
      <alignment horizontal="center" readingOrder="0"/>
    </dxf>
    <dxf>
      <font>
        <b/>
      </font>
    </dxf>
    <dxf>
      <font>
        <color rgb="FFFF0000"/>
      </font>
    </dxf>
    <dxf>
      <font>
        <b/>
      </font>
    </dxf>
    <dxf>
      <font>
        <color rgb="FFFF0000"/>
      </font>
    </dxf>
    <dxf>
      <alignment horizontal="right" readingOrder="0"/>
    </dxf>
    <dxf>
      <protection locked="0"/>
    </dxf>
    <dxf>
      <protection locked="0"/>
    </dxf>
    <dxf>
      <protection locked="0"/>
    </dxf>
    <dxf>
      <protection locked="0"/>
    </dxf>
    <dxf>
      <alignment wrapText="1"/>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alignment vertical="center"/>
    </dxf>
    <dxf>
      <font>
        <color theme="0" tint="-0.14999847407452621"/>
      </font>
    </dxf>
    <dxf>
      <fill>
        <patternFill patternType="solid">
          <bgColor theme="0" tint="-0.14999847407452621"/>
        </patternFill>
      </fill>
    </dxf>
    <dxf>
      <alignment horizontal="center"/>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alignment horizontal="center"/>
    </dxf>
    <dxf>
      <alignment horizontal="center"/>
    </dxf>
    <dxf>
      <alignment wrapText="1"/>
    </dxf>
    <dxf>
      <alignment vertical="center"/>
    </dxf>
    <dxf>
      <font>
        <color theme="4" tint="0.79998168889431442"/>
      </font>
    </dxf>
    <dxf>
      <alignment wrapText="1"/>
    </dxf>
    <dxf>
      <fill>
        <patternFill>
          <bgColor auto="1"/>
        </patternFill>
      </fill>
    </dxf>
    <dxf>
      <border>
        <left/>
        <right/>
        <top/>
        <bottom/>
        <vertical/>
      </border>
    </dxf>
    <dxf>
      <border>
        <left/>
        <right/>
        <top/>
        <bottom/>
        <vertical/>
      </border>
    </dxf>
    <dxf>
      <fill>
        <patternFill>
          <bgColor auto="1"/>
        </patternFill>
      </fill>
    </dxf>
    <dxf>
      <fill>
        <patternFill>
          <bgColor auto="1"/>
        </patternFill>
      </fill>
    </dxf>
    <dxf>
      <fill>
        <patternFill>
          <bgColor rgb="FF00FFFF"/>
        </patternFill>
      </fill>
    </dxf>
    <dxf>
      <numFmt numFmtId="164" formatCode="#,##0.00\ &quot;$&quot;"/>
    </dxf>
    <dxf>
      <alignment horizontal="right"/>
    </dxf>
    <dxf>
      <alignment vertical="center"/>
    </dxf>
    <dxf>
      <protection locked="0"/>
    </dxf>
    <dxf>
      <border>
        <vertical/>
      </border>
    </dxf>
    <dxf>
      <border>
        <vertical/>
      </border>
    </dxf>
    <dxf>
      <protection locked="0"/>
    </dxf>
    <dxf>
      <protection locked="0"/>
    </dxf>
    <dxf>
      <protection locked="0"/>
    </dxf>
    <dxf>
      <protection locked="0"/>
    </dxf>
    <dxf>
      <protection locked="1"/>
    </dxf>
    <dxf>
      <protection locked="1"/>
    </dxf>
    <dxf>
      <protection locked="1"/>
    </dxf>
    <dxf>
      <protection locked="1"/>
    </dxf>
    <dxf>
      <protection locked="0"/>
    </dxf>
    <dxf>
      <protection locked="1"/>
    </dxf>
    <dxf>
      <protection locked="1"/>
    </dxf>
    <dxf>
      <protection locked="1"/>
    </dxf>
    <dxf>
      <protection locked="1"/>
    </dxf>
    <dxf>
      <border>
        <vertical/>
      </border>
    </dxf>
    <dxf>
      <border>
        <vertical/>
      </border>
    </dxf>
    <dxf>
      <border>
        <bottom style="thin">
          <color indexed="64"/>
        </bottom>
      </border>
    </dxf>
    <dxf>
      <border>
        <bottom style="thin">
          <color indexed="64"/>
        </bottom>
      </border>
    </dxf>
    <dxf>
      <border>
        <vertical/>
      </border>
    </dxf>
    <dxf>
      <border>
        <vertical/>
      </border>
    </dxf>
    <dxf>
      <border>
        <vertical/>
      </border>
    </dxf>
    <dxf>
      <border>
        <vertical/>
      </border>
    </dxf>
    <dxf>
      <border>
        <right style="thin">
          <color indexed="64"/>
        </right>
        <top style="thin">
          <color indexed="64"/>
        </top>
        <bottom style="thin">
          <color indexed="64"/>
        </bottom>
      </border>
    </dxf>
    <dxf>
      <border>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8" tint="0.79998168889431442"/>
      </font>
    </dxf>
    <dxf>
      <alignment horizontal="center" readingOrder="0"/>
    </dxf>
    <dxf>
      <font>
        <strike val="0"/>
      </font>
    </dxf>
    <dxf>
      <font>
        <strike val="0"/>
      </font>
    </dxf>
    <dxf>
      <font>
        <strike/>
      </font>
    </dxf>
    <dxf>
      <protection locked="0"/>
    </dxf>
    <dxf>
      <protection locked="0"/>
    </dxf>
    <dxf>
      <protection locked="0"/>
    </dxf>
    <dxf>
      <protection locked="0"/>
    </dxf>
    <dxf>
      <protection locked="0"/>
    </dxf>
    <dxf>
      <protection locked="1"/>
    </dxf>
    <dxf>
      <protection locked="1"/>
    </dxf>
    <dxf>
      <protection locked="1"/>
    </dxf>
    <dxf>
      <protection locked="1"/>
    </dxf>
    <dxf>
      <protection locked="0"/>
    </dxf>
    <dxf>
      <protection locked="0"/>
    </dxf>
    <dxf>
      <protection locked="0"/>
    </dxf>
    <dxf>
      <protection locked="0"/>
    </dxf>
    <dxf>
      <protection locked="0"/>
    </dxf>
    <dxf>
      <protection locked="1"/>
    </dxf>
    <dxf>
      <protection locked="1"/>
    </dxf>
    <dxf>
      <protection locked="1"/>
    </dxf>
    <dxf>
      <protection locked="1"/>
    </dxf>
    <dxf>
      <protection locked="0"/>
    </dxf>
    <dxf>
      <protection locked="1"/>
    </dxf>
    <dxf>
      <protection locked="1"/>
    </dxf>
    <dxf>
      <protection locked="1"/>
    </dxf>
    <dxf>
      <protection locked="1"/>
    </dxf>
    <dxf>
      <protection locked="0"/>
    </dxf>
    <dxf>
      <protection locked="1"/>
    </dxf>
    <dxf>
      <protection locked="1"/>
    </dxf>
    <dxf>
      <protection locked="1"/>
    </dxf>
    <dxf>
      <protection locked="1"/>
    </dxf>
    <dxf>
      <protection locked="0"/>
    </dxf>
    <dxf>
      <protection locked="0"/>
    </dxf>
    <dxf>
      <protection locked="0"/>
    </dxf>
    <dxf>
      <protection locked="0"/>
    </dxf>
    <dxf>
      <protection locked="1"/>
    </dxf>
    <dxf>
      <protection locked="0"/>
    </dxf>
    <dxf>
      <font>
        <color auto="1"/>
      </font>
    </dxf>
    <dxf>
      <fill>
        <patternFill patternType="solid">
          <bgColor rgb="FFFFFF00"/>
        </patternFill>
      </fill>
    </dxf>
    <dxf>
      <fill>
        <patternFill patternType="solid">
          <bgColor rgb="FFFFFF00"/>
        </patternFill>
      </fill>
    </dxf>
    <dxf>
      <alignment horizontal="center" readingOrder="0"/>
    </dxf>
    <dxf>
      <font>
        <b/>
      </font>
    </dxf>
    <dxf>
      <font>
        <color rgb="FFFF0000"/>
      </font>
    </dxf>
    <dxf>
      <font>
        <b/>
      </font>
    </dxf>
    <dxf>
      <font>
        <color rgb="FFFF0000"/>
      </font>
    </dxf>
    <dxf>
      <alignment horizontal="right" readingOrder="0"/>
    </dxf>
    <dxf>
      <protection locked="0"/>
    </dxf>
    <dxf>
      <protection locked="0"/>
    </dxf>
    <dxf>
      <protection locked="0"/>
    </dxf>
    <dxf>
      <protection locked="0"/>
    </dxf>
  </dxfs>
  <tableStyles count="0" defaultTableStyle="TableStyleMedium2" defaultPivotStyle="PivotStyleLight16"/>
  <colors>
    <mruColors>
      <color rgb="FF00FFFF"/>
      <color rgb="FF99CC00"/>
      <color rgb="FFCC99FF"/>
      <color rgb="FF99CCFF"/>
      <color rgb="FF45A8C3"/>
      <color rgb="FF3399FF"/>
      <color rgb="FF6699FF"/>
      <color rgb="FF80C4D6"/>
      <color rgb="FFFF7C80"/>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47625</xdr:colOff>
          <xdr:row>16</xdr:row>
          <xdr:rowOff>171450</xdr:rowOff>
        </xdr:from>
        <xdr:to>
          <xdr:col>11</xdr:col>
          <xdr:colOff>542925</xdr:colOff>
          <xdr:row>17</xdr:row>
          <xdr:rowOff>171450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A" sz="1000" b="0" i="0" u="none" strike="noStrike" baseline="0">
                  <a:solidFill>
                    <a:srgbClr val="000000"/>
                  </a:solidFill>
                  <a:latin typeface="Arial"/>
                  <a:cs typeface="Arial"/>
                </a:rPr>
                <a:t>NAVIGATEURS</a:t>
              </a:r>
            </a:p>
            <a:p>
              <a:pPr algn="ctr" rtl="0">
                <a:defRPr sz="1000"/>
              </a:pPr>
              <a:endParaRPr lang="fr-CA" sz="1000" b="0"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38100</xdr:colOff>
          <xdr:row>18</xdr:row>
          <xdr:rowOff>0</xdr:rowOff>
        </xdr:from>
        <xdr:to>
          <xdr:col>11</xdr:col>
          <xdr:colOff>542925</xdr:colOff>
          <xdr:row>18</xdr:row>
          <xdr:rowOff>180975</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A" sz="1000" b="0" i="0" u="none" strike="noStrike" baseline="0">
                  <a:solidFill>
                    <a:srgbClr val="000000"/>
                  </a:solidFill>
                  <a:latin typeface="Arial"/>
                  <a:cs typeface="Arial"/>
                </a:rPr>
                <a:t>DÉCOUVREURS</a:t>
              </a:r>
            </a:p>
          </xdr:txBody>
        </xdr:sp>
        <xdr:clientData fPrintsWithSheet="0"/>
      </xdr:twoCellAnchor>
    </mc:Choice>
    <mc:Fallback/>
  </mc:AlternateContent>
  <xdr:twoCellAnchor>
    <xdr:from>
      <xdr:col>9</xdr:col>
      <xdr:colOff>22466</xdr:colOff>
      <xdr:row>0</xdr:row>
      <xdr:rowOff>94722</xdr:rowOff>
    </xdr:from>
    <xdr:to>
      <xdr:col>14</xdr:col>
      <xdr:colOff>760949</xdr:colOff>
      <xdr:row>6</xdr:row>
      <xdr:rowOff>177362</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6880466" y="94722"/>
          <a:ext cx="3024483" cy="1731450"/>
        </a:xfrm>
        <a:prstGeom prst="rect">
          <a:avLst/>
        </a:prstGeom>
        <a:solidFill>
          <a:schemeClr val="accent6">
            <a:lumMod val="75000"/>
          </a:schemeClr>
        </a:solidFill>
        <a:ln w="9525" cmpd="dbl">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2800" i="1">
              <a:solidFill>
                <a:srgbClr val="FFFF00"/>
              </a:solidFill>
            </a:rPr>
            <a:t>Notons</a:t>
          </a:r>
          <a:r>
            <a:rPr lang="fr-CA" sz="1100" i="1" baseline="0">
              <a:solidFill>
                <a:srgbClr val="FFFF00"/>
              </a:solidFill>
            </a:rPr>
            <a:t> que cet outil est destiné au personnel enseignant qui a effectué une prestation de travail, tout en bénéficiant d'une prestation d'assurance-emploi. Celui-ci ne peut être utilisé, en aucun cas, pour calculer le taux de prestation auquel vous êtes admissible à la suite d'une fin de contrat et/ou d'un arrêt de rémunération.</a:t>
          </a:r>
          <a:endParaRPr lang="fr-CA" sz="1100" i="1">
            <a:solidFill>
              <a:srgbClr val="FFFF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606117</xdr:colOff>
      <xdr:row>6</xdr:row>
      <xdr:rowOff>0</xdr:rowOff>
    </xdr:from>
    <xdr:to>
      <xdr:col>3</xdr:col>
      <xdr:colOff>758538</xdr:colOff>
      <xdr:row>6</xdr:row>
      <xdr:rowOff>151176</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277508" y="1093304"/>
          <a:ext cx="152421" cy="1511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609600</xdr:colOff>
      <xdr:row>6</xdr:row>
      <xdr:rowOff>9525</xdr:rowOff>
    </xdr:from>
    <xdr:to>
      <xdr:col>3</xdr:col>
      <xdr:colOff>762021</xdr:colOff>
      <xdr:row>6</xdr:row>
      <xdr:rowOff>160701</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276850" y="1114425"/>
          <a:ext cx="152421" cy="1511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66675</xdr:colOff>
      <xdr:row>4</xdr:row>
      <xdr:rowOff>0</xdr:rowOff>
    </xdr:from>
    <xdr:to>
      <xdr:col>7</xdr:col>
      <xdr:colOff>296482</xdr:colOff>
      <xdr:row>4</xdr:row>
      <xdr:rowOff>86311</xdr:rowOff>
    </xdr:to>
    <xdr:sp macro="" textlink="">
      <xdr:nvSpPr>
        <xdr:cNvPr id="3" name="Flèche droite à entaille 2">
          <a:extLst>
            <a:ext uri="{FF2B5EF4-FFF2-40B4-BE49-F238E27FC236}">
              <a16:creationId xmlns:a16="http://schemas.microsoft.com/office/drawing/2014/main" id="{00000000-0008-0000-0500-000003000000}"/>
            </a:ext>
          </a:extLst>
        </xdr:cNvPr>
        <xdr:cNvSpPr/>
      </xdr:nvSpPr>
      <xdr:spPr>
        <a:xfrm>
          <a:off x="4933950" y="904875"/>
          <a:ext cx="229807" cy="86311"/>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CA"/>
        </a:p>
      </xdr:txBody>
    </xdr:sp>
    <xdr:clientData/>
  </xdr:twoCellAnchor>
  <xdr:twoCellAnchor>
    <xdr:from>
      <xdr:col>7</xdr:col>
      <xdr:colOff>68580</xdr:colOff>
      <xdr:row>21</xdr:row>
      <xdr:rowOff>38100</xdr:rowOff>
    </xdr:from>
    <xdr:to>
      <xdr:col>7</xdr:col>
      <xdr:colOff>298387</xdr:colOff>
      <xdr:row>21</xdr:row>
      <xdr:rowOff>122506</xdr:rowOff>
    </xdr:to>
    <xdr:sp macro="" textlink="">
      <xdr:nvSpPr>
        <xdr:cNvPr id="4" name="Flèche droite à entaille 1">
          <a:extLst>
            <a:ext uri="{FF2B5EF4-FFF2-40B4-BE49-F238E27FC236}">
              <a16:creationId xmlns:a16="http://schemas.microsoft.com/office/drawing/2014/main" id="{00000000-0008-0000-0500-000004000000}"/>
            </a:ext>
          </a:extLst>
        </xdr:cNvPr>
        <xdr:cNvSpPr/>
      </xdr:nvSpPr>
      <xdr:spPr>
        <a:xfrm>
          <a:off x="4922520" y="4229100"/>
          <a:ext cx="229807" cy="84406"/>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CA"/>
        </a:p>
      </xdr:txBody>
    </xdr:sp>
    <xdr:clientData/>
  </xdr:twoCellAnchor>
  <xdr:twoCellAnchor>
    <xdr:from>
      <xdr:col>7</xdr:col>
      <xdr:colOff>68580</xdr:colOff>
      <xdr:row>21</xdr:row>
      <xdr:rowOff>22860</xdr:rowOff>
    </xdr:from>
    <xdr:to>
      <xdr:col>7</xdr:col>
      <xdr:colOff>298387</xdr:colOff>
      <xdr:row>21</xdr:row>
      <xdr:rowOff>107266</xdr:rowOff>
    </xdr:to>
    <xdr:sp macro="" textlink="">
      <xdr:nvSpPr>
        <xdr:cNvPr id="6" name="Flèche droite à entaille 2">
          <a:extLst>
            <a:ext uri="{FF2B5EF4-FFF2-40B4-BE49-F238E27FC236}">
              <a16:creationId xmlns:a16="http://schemas.microsoft.com/office/drawing/2014/main" id="{00000000-0008-0000-0500-000006000000}"/>
            </a:ext>
          </a:extLst>
        </xdr:cNvPr>
        <xdr:cNvSpPr/>
      </xdr:nvSpPr>
      <xdr:spPr>
        <a:xfrm>
          <a:off x="4922520" y="4213860"/>
          <a:ext cx="229807" cy="84406"/>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CA"/>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68580</xdr:colOff>
      <xdr:row>20</xdr:row>
      <xdr:rowOff>22860</xdr:rowOff>
    </xdr:from>
    <xdr:to>
      <xdr:col>7</xdr:col>
      <xdr:colOff>298387</xdr:colOff>
      <xdr:row>20</xdr:row>
      <xdr:rowOff>107266</xdr:rowOff>
    </xdr:to>
    <xdr:sp macro="" textlink="">
      <xdr:nvSpPr>
        <xdr:cNvPr id="3" name="Flèche droite à entaille 2">
          <a:extLst>
            <a:ext uri="{FF2B5EF4-FFF2-40B4-BE49-F238E27FC236}">
              <a16:creationId xmlns:a16="http://schemas.microsoft.com/office/drawing/2014/main" id="{00000000-0008-0000-0400-000003000000}"/>
            </a:ext>
          </a:extLst>
        </xdr:cNvPr>
        <xdr:cNvSpPr/>
      </xdr:nvSpPr>
      <xdr:spPr>
        <a:xfrm>
          <a:off x="4815840" y="4137660"/>
          <a:ext cx="229807" cy="84406"/>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CA"/>
        </a:p>
      </xdr:txBody>
    </xdr:sp>
    <xdr:clientData/>
  </xdr:twoCellAnchor>
  <xdr:twoCellAnchor>
    <xdr:from>
      <xdr:col>7</xdr:col>
      <xdr:colOff>38100</xdr:colOff>
      <xdr:row>3</xdr:row>
      <xdr:rowOff>38100</xdr:rowOff>
    </xdr:from>
    <xdr:to>
      <xdr:col>7</xdr:col>
      <xdr:colOff>267907</xdr:colOff>
      <xdr:row>3</xdr:row>
      <xdr:rowOff>122506</xdr:rowOff>
    </xdr:to>
    <xdr:sp macro="" textlink="">
      <xdr:nvSpPr>
        <xdr:cNvPr id="5" name="Flèche droite à entaille 4">
          <a:extLst>
            <a:ext uri="{FF2B5EF4-FFF2-40B4-BE49-F238E27FC236}">
              <a16:creationId xmlns:a16="http://schemas.microsoft.com/office/drawing/2014/main" id="{00000000-0008-0000-0400-000005000000}"/>
            </a:ext>
          </a:extLst>
        </xdr:cNvPr>
        <xdr:cNvSpPr/>
      </xdr:nvSpPr>
      <xdr:spPr>
        <a:xfrm>
          <a:off x="4785360" y="708660"/>
          <a:ext cx="229807" cy="84406"/>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CA"/>
        </a:p>
      </xdr:txBody>
    </xdr:sp>
    <xdr:clientData/>
  </xdr:twoCellAnchor>
  <xdr:twoCellAnchor>
    <xdr:from>
      <xdr:col>7</xdr:col>
      <xdr:colOff>38100</xdr:colOff>
      <xdr:row>3</xdr:row>
      <xdr:rowOff>38100</xdr:rowOff>
    </xdr:from>
    <xdr:to>
      <xdr:col>7</xdr:col>
      <xdr:colOff>267907</xdr:colOff>
      <xdr:row>3</xdr:row>
      <xdr:rowOff>122506</xdr:rowOff>
    </xdr:to>
    <xdr:sp macro="" textlink="">
      <xdr:nvSpPr>
        <xdr:cNvPr id="4" name="Flèche droite à entaille 4">
          <a:extLst>
            <a:ext uri="{FF2B5EF4-FFF2-40B4-BE49-F238E27FC236}">
              <a16:creationId xmlns:a16="http://schemas.microsoft.com/office/drawing/2014/main" id="{00000000-0008-0000-0400-000004000000}"/>
            </a:ext>
          </a:extLst>
        </xdr:cNvPr>
        <xdr:cNvSpPr/>
      </xdr:nvSpPr>
      <xdr:spPr>
        <a:xfrm>
          <a:off x="4892040" y="693420"/>
          <a:ext cx="229807" cy="84406"/>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CA"/>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elinda Bilodeau" refreshedDate="45518.40589884259" createdVersion="6" refreshedVersion="8" minRefreshableVersion="3" recordCount="16" xr:uid="{06A890CA-82E8-47DB-96C6-1898098512A8}">
  <cacheSource type="worksheet">
    <worksheetSource name="TableauNavigateur"/>
  </cacheSource>
  <cacheFields count="3">
    <cacheField name="Échelon" numFmtId="0">
      <sharedItems containsSemiMixedTypes="0" containsString="0" containsNumber="1" containsInteger="1" minValue="1" maxValue="17" count="17">
        <n v="1"/>
        <n v="2"/>
        <n v="3"/>
        <n v="4"/>
        <n v="5"/>
        <n v="6"/>
        <n v="7"/>
        <n v="8"/>
        <n v="9"/>
        <n v="10"/>
        <n v="11"/>
        <n v="12"/>
        <n v="13"/>
        <n v="14"/>
        <n v="15"/>
        <n v="16"/>
        <n v="17" u="1"/>
      </sharedItems>
    </cacheField>
    <cacheField name="À compter du 141e jour de travail de l'année scolaire (avant)" numFmtId="44">
      <sharedItems containsSemiMixedTypes="0" containsString="0" containsNumber="1" containsInteger="1" minValue="51461" maxValue="100246"/>
    </cacheField>
    <cacheField name="À compter du 141e jour de travail de l'année scolaire (après)" numFmtId="44">
      <sharedItems containsSemiMixedTypes="0" containsString="0" containsNumber="1" containsInteger="1" minValue="52799" maxValue="10285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
  <r>
    <x v="0"/>
    <n v="51461"/>
    <n v="52799"/>
  </r>
  <r>
    <x v="1"/>
    <n v="54899"/>
    <n v="56326"/>
  </r>
  <r>
    <x v="2"/>
    <n v="60041"/>
    <n v="61602"/>
  </r>
  <r>
    <x v="3"/>
    <n v="62409"/>
    <n v="64032"/>
  </r>
  <r>
    <x v="4"/>
    <n v="64871"/>
    <n v="66558"/>
  </r>
  <r>
    <x v="5"/>
    <n v="67429"/>
    <n v="69182"/>
  </r>
  <r>
    <x v="6"/>
    <n v="70088"/>
    <n v="71910"/>
  </r>
  <r>
    <x v="7"/>
    <n v="72851"/>
    <n v="74745"/>
  </r>
  <r>
    <x v="8"/>
    <n v="75726"/>
    <n v="77695"/>
  </r>
  <r>
    <x v="9"/>
    <n v="78711"/>
    <n v="80757"/>
  </r>
  <r>
    <x v="10"/>
    <n v="80426"/>
    <n v="82517"/>
  </r>
  <r>
    <x v="11"/>
    <n v="83845"/>
    <n v="86025"/>
  </r>
  <r>
    <x v="12"/>
    <n v="87409"/>
    <n v="89682"/>
  </r>
  <r>
    <x v="13"/>
    <n v="91123"/>
    <n v="93492"/>
  </r>
  <r>
    <x v="14"/>
    <n v="94994"/>
    <n v="97464"/>
  </r>
  <r>
    <x v="15"/>
    <n v="100246"/>
    <n v="10285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9B8746C-BD0A-445F-B880-DC45E3E5FD9B}" name="Tableau croisé dynamique1" cacheId="1" applyNumberFormats="0" applyBorderFormats="0" applyFontFormats="0" applyPatternFormats="0" applyAlignmentFormats="0" applyWidthHeightFormats="1" dataCaption="Années" updatedVersion="8" minRefreshableVersion="3" showCalcMbrs="0" rowGrandTotals="0" colGrandTotals="0" itemPrintTitles="1" createdVersion="3" indent="127" outline="1" outlineData="1" multipleFieldFilters="0">
  <location ref="E9:F11" firstHeaderRow="1" firstDataRow="2" firstDataCol="0" rowPageCount="1" colPageCount="1"/>
  <pivotFields count="3">
    <pivotField axis="axisPage" showAll="0" defaultSubtotal="0">
      <items count="17">
        <item x="0"/>
        <item x="1"/>
        <item x="2"/>
        <item x="3"/>
        <item x="4"/>
        <item x="5"/>
        <item x="6"/>
        <item x="7"/>
        <item x="8"/>
        <item x="9"/>
        <item x="10"/>
        <item n="12" x="11"/>
        <item n="13" x="12"/>
        <item x="13"/>
        <item x="14"/>
        <item n="16" x="15"/>
        <item m="1" x="16"/>
      </items>
    </pivotField>
    <pivotField dataField="1" numFmtId="44" showAll="0"/>
    <pivotField dataField="1" numFmtId="44" showAll="0"/>
  </pivotFields>
  <rowItems count="1">
    <i/>
  </rowItems>
  <colFields count="1">
    <field x="-2"/>
  </colFields>
  <colItems count="2">
    <i>
      <x/>
    </i>
    <i i="1">
      <x v="1"/>
    </i>
  </colItems>
  <pageFields count="1">
    <pageField fld="0" item="2" hier="-1"/>
  </pageFields>
  <dataFields count="2">
    <dataField name="Avant le 141e jour_x000a_ de travail de l'année scolaire" fld="1" baseField="0" baseItem="0"/>
    <dataField name="À compter du 141e jour_x000a_ de travail de l'année scolaire" fld="2" baseField="0" baseItem="0"/>
  </dataFields>
  <formats count="117">
    <format dxfId="204">
      <pivotArea dataOnly="0" labelOnly="1" outline="0" fieldPosition="0">
        <references count="1">
          <reference field="0" count="0"/>
        </references>
      </pivotArea>
    </format>
    <format dxfId="203">
      <pivotArea type="topRight" dataOnly="0" labelOnly="1" outline="0" fieldPosition="0"/>
    </format>
    <format dxfId="202">
      <pivotArea field="0" type="button" dataOnly="0" labelOnly="1" outline="0" axis="axisPage" fieldPosition="0"/>
    </format>
    <format dxfId="201">
      <pivotArea field="-2" type="button" dataOnly="0" labelOnly="1" outline="0" axis="axisCol" fieldPosition="0"/>
    </format>
    <format dxfId="200">
      <pivotArea dataOnly="0" labelOnly="1" outline="0" fieldPosition="0">
        <references count="1">
          <reference field="0" count="0"/>
        </references>
      </pivotArea>
    </format>
    <format dxfId="199">
      <pivotArea dataOnly="0" labelOnly="1" outline="0" fieldPosition="0">
        <references count="1">
          <reference field="0" count="0"/>
        </references>
      </pivotArea>
    </format>
    <format dxfId="198">
      <pivotArea dataOnly="0" labelOnly="1" outline="0" fieldPosition="0">
        <references count="1">
          <reference field="0" count="0"/>
        </references>
      </pivotArea>
    </format>
    <format dxfId="197">
      <pivotArea field="0" type="button" dataOnly="0" labelOnly="1" outline="0" axis="axisPage" fieldPosition="0"/>
    </format>
    <format dxfId="196">
      <pivotArea field="0" type="button" dataOnly="0" labelOnly="1" outline="0" axis="axisPage" fieldPosition="0"/>
    </format>
    <format dxfId="195">
      <pivotArea dataOnly="0" labelOnly="1" outline="0" fieldPosition="0">
        <references count="1">
          <reference field="0" count="0"/>
        </references>
      </pivotArea>
    </format>
    <format dxfId="194">
      <pivotArea field="0" type="button" dataOnly="0" labelOnly="1" outline="0" axis="axisPage" fieldPosition="0"/>
    </format>
    <format dxfId="193">
      <pivotArea dataOnly="0" labelOnly="1" outline="0" fieldPosition="0">
        <references count="1">
          <reference field="0" count="0"/>
        </references>
      </pivotArea>
    </format>
    <format dxfId="192">
      <pivotArea field="0" type="button" dataOnly="0" labelOnly="1" outline="0" axis="axisPage" fieldPosition="0"/>
    </format>
    <format dxfId="191">
      <pivotArea type="all" dataOnly="0" outline="0" fieldPosition="0"/>
    </format>
    <format dxfId="190">
      <pivotArea outline="0" collapsedLevelsAreSubtotals="1" fieldPosition="0"/>
    </format>
    <format dxfId="189">
      <pivotArea type="all" dataOnly="0" outline="0" fieldPosition="0"/>
    </format>
    <format dxfId="188">
      <pivotArea outline="0" collapsedLevelsAreSubtotals="1" fieldPosition="0"/>
    </format>
    <format dxfId="187">
      <pivotArea field="-2" type="button" dataOnly="0" labelOnly="1" outline="0" axis="axisCol" fieldPosition="0"/>
    </format>
    <format dxfId="186">
      <pivotArea type="topRight" dataOnly="0" labelOnly="1" outline="0" fieldPosition="0"/>
    </format>
    <format dxfId="185">
      <pivotArea type="all" dataOnly="0" outline="0" fieldPosition="0"/>
    </format>
    <format dxfId="184">
      <pivotArea outline="0" collapsedLevelsAreSubtotals="1" fieldPosition="0"/>
    </format>
    <format dxfId="183">
      <pivotArea field="-2" type="button" dataOnly="0" labelOnly="1" outline="0" axis="axisCol" fieldPosition="0"/>
    </format>
    <format dxfId="182">
      <pivotArea type="topRight" dataOnly="0" labelOnly="1" outline="0" fieldPosition="0"/>
    </format>
    <format dxfId="181">
      <pivotArea dataOnly="0" labelOnly="1" outline="0" fieldPosition="0">
        <references count="1">
          <reference field="0" count="1">
            <x v="2"/>
          </reference>
        </references>
      </pivotArea>
    </format>
    <format dxfId="180">
      <pivotArea type="all" dataOnly="0" outline="0" fieldPosition="0"/>
    </format>
    <format dxfId="179">
      <pivotArea outline="0" collapsedLevelsAreSubtotals="1" fieldPosition="0"/>
    </format>
    <format dxfId="178">
      <pivotArea field="-2" type="button" dataOnly="0" labelOnly="1" outline="0" axis="axisCol" fieldPosition="0"/>
    </format>
    <format dxfId="177">
      <pivotArea type="topRight" dataOnly="0" labelOnly="1" outline="0" fieldPosition="0"/>
    </format>
    <format dxfId="176">
      <pivotArea dataOnly="0" labelOnly="1" outline="0" fieldPosition="0">
        <references count="1">
          <reference field="0" count="1">
            <x v="2"/>
          </reference>
        </references>
      </pivotArea>
    </format>
    <format dxfId="175">
      <pivotArea type="all" dataOnly="0" outline="0" fieldPosition="0"/>
    </format>
    <format dxfId="174">
      <pivotArea outline="0" collapsedLevelsAreSubtotals="1" fieldPosition="0"/>
    </format>
    <format dxfId="173">
      <pivotArea field="-2" type="button" dataOnly="0" labelOnly="1" outline="0" axis="axisCol" fieldPosition="0"/>
    </format>
    <format dxfId="172">
      <pivotArea type="topRight" dataOnly="0" labelOnly="1" outline="0" fieldPosition="0"/>
    </format>
    <format dxfId="171">
      <pivotArea dataOnly="0" labelOnly="1" outline="0" fieldPosition="0">
        <references count="1">
          <reference field="0" count="1">
            <x v="2"/>
          </reference>
        </references>
      </pivotArea>
    </format>
    <format dxfId="170">
      <pivotArea type="all" dataOnly="0" outline="0" fieldPosition="0"/>
    </format>
    <format dxfId="169">
      <pivotArea outline="0" collapsedLevelsAreSubtotals="1" fieldPosition="0"/>
    </format>
    <format dxfId="168">
      <pivotArea field="-2" type="button" dataOnly="0" labelOnly="1" outline="0" axis="axisCol" fieldPosition="0"/>
    </format>
    <format dxfId="167">
      <pivotArea type="topRight" dataOnly="0" labelOnly="1" outline="0" fieldPosition="0"/>
    </format>
    <format dxfId="166">
      <pivotArea type="all" dataOnly="0" outline="0" fieldPosition="0"/>
    </format>
    <format dxfId="165">
      <pivotArea outline="0" collapsedLevelsAreSubtotals="1" fieldPosition="0"/>
    </format>
    <format dxfId="164">
      <pivotArea field="-2" type="button" dataOnly="0" labelOnly="1" outline="0" axis="axisCol" fieldPosition="0"/>
    </format>
    <format dxfId="163">
      <pivotArea type="topRight" dataOnly="0" labelOnly="1" outline="0" fieldPosition="0"/>
    </format>
    <format dxfId="162">
      <pivotArea dataOnly="0" labelOnly="1" outline="0" fieldPosition="0">
        <references count="1">
          <reference field="0" count="1">
            <x v="2"/>
          </reference>
        </references>
      </pivotArea>
    </format>
    <format dxfId="161">
      <pivotArea type="all" dataOnly="0" outline="0" fieldPosition="0"/>
    </format>
    <format dxfId="160">
      <pivotArea outline="0" collapsedLevelsAreSubtotals="1" fieldPosition="0"/>
    </format>
    <format dxfId="159">
      <pivotArea field="-2" type="button" dataOnly="0" labelOnly="1" outline="0" axis="axisCol" fieldPosition="0"/>
    </format>
    <format dxfId="158">
      <pivotArea type="topRight" dataOnly="0" labelOnly="1" outline="0" fieldPosition="0"/>
    </format>
    <format dxfId="157">
      <pivotArea field="-2" type="button" dataOnly="0" labelOnly="1" outline="0" axis="axisCol" fieldPosition="0"/>
    </format>
    <format dxfId="156">
      <pivotArea dataOnly="0" labelOnly="1" outline="0" fieldPosition="0">
        <references count="1">
          <reference field="0" count="1">
            <x v="2"/>
          </reference>
        </references>
      </pivotArea>
    </format>
    <format dxfId="155">
      <pivotArea type="topRight" dataOnly="0" labelOnly="1" outline="0" fieldPosition="0"/>
    </format>
    <format dxfId="154">
      <pivotArea field="0" type="button" dataOnly="0" labelOnly="1" outline="0" axis="axisPage" fieldPosition="0"/>
    </format>
    <format dxfId="153">
      <pivotArea field="-2" type="button" dataOnly="0" labelOnly="1" outline="0" axis="axisCol" fieldPosition="0"/>
    </format>
    <format dxfId="152">
      <pivotArea field="-2" type="button" dataOnly="0" labelOnly="1" outline="0" axis="axisCol" fieldPosition="0"/>
    </format>
    <format dxfId="151">
      <pivotArea field="-2" type="button" dataOnly="0" labelOnly="1" outline="0" axis="axisCol" fieldPosition="0"/>
    </format>
    <format dxfId="150">
      <pivotArea type="topRight" dataOnly="0" labelOnly="1" outline="0" fieldPosition="0"/>
    </format>
    <format dxfId="149">
      <pivotArea field="-2" type="button" dataOnly="0" labelOnly="1" outline="0" axis="axisCol" fieldPosition="0"/>
    </format>
    <format dxfId="148">
      <pivotArea type="topRight" dataOnly="0" labelOnly="1" outline="0" fieldPosition="0"/>
    </format>
    <format dxfId="147">
      <pivotArea field="-2" type="button" dataOnly="0" labelOnly="1" outline="0" axis="axisCol" fieldPosition="0"/>
    </format>
    <format dxfId="146">
      <pivotArea type="topRight" dataOnly="0" labelOnly="1" outline="0" fieldPosition="0"/>
    </format>
    <format dxfId="145">
      <pivotArea dataOnly="0" labelOnly="1" outline="0" fieldPosition="0">
        <references count="1">
          <reference field="0" count="1">
            <x v="2"/>
          </reference>
        </references>
      </pivotArea>
    </format>
    <format dxfId="144">
      <pivotArea dataOnly="0" labelOnly="1" outline="0" fieldPosition="0">
        <references count="1">
          <reference field="0" count="1">
            <x v="9"/>
          </reference>
        </references>
      </pivotArea>
    </format>
    <format dxfId="143">
      <pivotArea field="-2" type="button" dataOnly="0" labelOnly="1" outline="0" axis="axisCol" fieldPosition="0"/>
    </format>
    <format dxfId="142">
      <pivotArea type="topRight" dataOnly="0" labelOnly="1" outline="0" fieldPosition="0"/>
    </format>
    <format dxfId="141">
      <pivotArea type="all" dataOnly="0" outline="0" fieldPosition="0"/>
    </format>
    <format dxfId="140">
      <pivotArea outline="0" collapsedLevelsAreSubtotals="1" fieldPosition="0"/>
    </format>
    <format dxfId="139">
      <pivotArea field="-2" type="button" dataOnly="0" labelOnly="1" outline="0" axis="axisCol" fieldPosition="0"/>
    </format>
    <format dxfId="138">
      <pivotArea type="topRight" dataOnly="0" labelOnly="1" outline="0" fieldPosition="0"/>
    </format>
    <format dxfId="137">
      <pivotArea dataOnly="0" labelOnly="1" outline="0" fieldPosition="0">
        <references count="1">
          <reference field="0" count="1">
            <x v="2"/>
          </reference>
        </references>
      </pivotArea>
    </format>
    <format dxfId="136">
      <pivotArea type="all" dataOnly="0" outline="0" fieldPosition="0"/>
    </format>
    <format dxfId="135">
      <pivotArea outline="0" collapsedLevelsAreSubtotals="1" fieldPosition="0"/>
    </format>
    <format dxfId="134">
      <pivotArea field="-2" type="button" dataOnly="0" labelOnly="1" outline="0" axis="axisCol" fieldPosition="0"/>
    </format>
    <format dxfId="133">
      <pivotArea type="topRight" dataOnly="0" labelOnly="1" outline="0" fieldPosition="0"/>
    </format>
    <format dxfId="132">
      <pivotArea type="all" dataOnly="0" outline="0" fieldPosition="0"/>
    </format>
    <format dxfId="131">
      <pivotArea outline="0" collapsedLevelsAreSubtotals="1" fieldPosition="0"/>
    </format>
    <format dxfId="130">
      <pivotArea field="-2" type="button" dataOnly="0" labelOnly="1" outline="0" axis="axisCol" fieldPosition="0"/>
    </format>
    <format dxfId="129">
      <pivotArea type="topRight" dataOnly="0" labelOnly="1" outline="0" fieldPosition="0"/>
    </format>
    <format dxfId="128">
      <pivotArea field="-2" type="button" dataOnly="0" labelOnly="1" outline="0" axis="axisCol" fieldPosition="0"/>
    </format>
    <format dxfId="127">
      <pivotArea type="topRight" dataOnly="0" labelOnly="1" outline="0" fieldPosition="0"/>
    </format>
    <format dxfId="126">
      <pivotArea dataOnly="0" labelOnly="1" outline="0" fieldPosition="0">
        <references count="1">
          <reference field="0" count="1">
            <x v="0"/>
          </reference>
        </references>
      </pivotArea>
    </format>
    <format dxfId="125">
      <pivotArea outline="0" collapsedLevelsAreSubtotals="1" fieldPosition="0"/>
    </format>
    <format dxfId="124">
      <pivotArea outline="0" collapsedLevelsAreSubtotals="1" fieldPosition="0"/>
    </format>
    <format dxfId="123">
      <pivotArea outline="0" collapsedLevelsAreSubtotals="1" fieldPosition="0"/>
    </format>
    <format dxfId="122">
      <pivotArea dataOnly="0" labelOnly="1" outline="0" fieldPosition="0">
        <references count="1">
          <reference field="0" count="1">
            <x v="2"/>
          </reference>
        </references>
      </pivotArea>
    </format>
    <format dxfId="121">
      <pivotArea field="-2" type="button" dataOnly="0" labelOnly="1" outline="0" axis="axisCol" fieldPosition="0"/>
    </format>
    <format dxfId="120">
      <pivotArea type="topRight" dataOnly="0" labelOnly="1" outline="0" fieldPosition="0"/>
    </format>
    <format dxfId="119">
      <pivotArea field="-2" type="button" dataOnly="0" labelOnly="1" outline="0" axis="axisCol" fieldPosition="0"/>
    </format>
    <format dxfId="118">
      <pivotArea type="topRight" dataOnly="0" labelOnly="1" outline="0" fieldPosition="0"/>
    </format>
    <format dxfId="117">
      <pivotArea field="-2" type="button" dataOnly="0" labelOnly="1" outline="0" axis="axisCol" fieldPosition="0"/>
    </format>
    <format dxfId="116">
      <pivotArea dataOnly="0" outline="0" fieldPosition="0">
        <references count="2">
          <reference field="4294967294" count="1">
            <x v="0"/>
          </reference>
          <reference field="0" count="1" selected="0">
            <x v="5"/>
          </reference>
        </references>
      </pivotArea>
    </format>
    <format dxfId="115">
      <pivotArea field="-2" type="button" dataOnly="0" labelOnly="1" outline="0" axis="axisCol" fieldPosition="0"/>
    </format>
    <format dxfId="114">
      <pivotArea dataOnly="0" labelOnly="1" outline="0" fieldPosition="0">
        <references count="1">
          <reference field="4294967294" count="1">
            <x v="0"/>
          </reference>
        </references>
      </pivotArea>
    </format>
    <format dxfId="113">
      <pivotArea dataOnly="0" labelOnly="1" outline="0" fieldPosition="0">
        <references count="1">
          <reference field="4294967294" count="1">
            <x v="1"/>
          </reference>
        </references>
      </pivotArea>
    </format>
    <format dxfId="112">
      <pivotArea dataOnly="0" labelOnly="1" outline="0" fieldPosition="0">
        <references count="1">
          <reference field="4294967294" count="1">
            <x v="0"/>
          </reference>
        </references>
      </pivotArea>
    </format>
    <format dxfId="111">
      <pivotArea dataOnly="0" labelOnly="1" outline="0" fieldPosition="0">
        <references count="1">
          <reference field="4294967294" count="1">
            <x v="1"/>
          </reference>
        </references>
      </pivotArea>
    </format>
    <format dxfId="110">
      <pivotArea field="-2" type="button" dataOnly="0" labelOnly="1" outline="0" axis="axisCol" fieldPosition="0"/>
    </format>
    <format dxfId="109">
      <pivotArea type="topRight" dataOnly="0" labelOnly="1" outline="0" fieldPosition="0"/>
    </format>
    <format dxfId="108">
      <pivotArea dataOnly="0" labelOnly="1" outline="0" fieldPosition="0">
        <references count="1">
          <reference field="4294967294" count="2">
            <x v="0"/>
            <x v="1"/>
          </reference>
        </references>
      </pivotArea>
    </format>
    <format dxfId="107">
      <pivotArea outline="0" collapsedLevelsAreSubtotals="1" fieldPosition="0"/>
    </format>
    <format dxfId="106">
      <pivotArea outline="0" collapsedLevelsAreSubtotals="1" fieldPosition="0">
        <references count="1">
          <reference field="4294967294" count="1" selected="0">
            <x v="1"/>
          </reference>
        </references>
      </pivotArea>
    </format>
    <format dxfId="105">
      <pivotArea field="-2" type="button" dataOnly="0" labelOnly="1" outline="0" axis="axisCol" fieldPosition="0"/>
    </format>
    <format dxfId="104">
      <pivotArea dataOnly="0" labelOnly="1" outline="0" fieldPosition="0">
        <references count="1">
          <reference field="4294967294" count="1">
            <x v="1"/>
          </reference>
        </references>
      </pivotArea>
    </format>
    <format dxfId="103">
      <pivotArea dataOnly="0" labelOnly="1" outline="0" fieldPosition="0">
        <references count="1">
          <reference field="0" count="1">
            <x v="0"/>
          </reference>
        </references>
      </pivotArea>
    </format>
    <format dxfId="102">
      <pivotArea dataOnly="0" labelOnly="1" outline="0" fieldPosition="0">
        <references count="1">
          <reference field="0" count="1">
            <x v="1"/>
          </reference>
        </references>
      </pivotArea>
    </format>
    <format dxfId="101">
      <pivotArea dataOnly="0" labelOnly="1" outline="0" fieldPosition="0">
        <references count="1">
          <reference field="0" count="1">
            <x v="3"/>
          </reference>
        </references>
      </pivotArea>
    </format>
    <format dxfId="100">
      <pivotArea dataOnly="0" labelOnly="1" outline="0" fieldPosition="0">
        <references count="1">
          <reference field="0" count="1">
            <x v="4"/>
          </reference>
        </references>
      </pivotArea>
    </format>
    <format dxfId="99">
      <pivotArea dataOnly="0" labelOnly="1" outline="0" fieldPosition="0">
        <references count="1">
          <reference field="0" count="1">
            <x v="5"/>
          </reference>
        </references>
      </pivotArea>
    </format>
    <format dxfId="98">
      <pivotArea dataOnly="0" labelOnly="1" outline="0" fieldPosition="0">
        <references count="1">
          <reference field="0" count="1">
            <x v="6"/>
          </reference>
        </references>
      </pivotArea>
    </format>
    <format dxfId="97">
      <pivotArea dataOnly="0" labelOnly="1" outline="0" fieldPosition="0">
        <references count="1">
          <reference field="0" count="1">
            <x v="7"/>
          </reference>
        </references>
      </pivotArea>
    </format>
    <format dxfId="96">
      <pivotArea dataOnly="0" labelOnly="1" outline="0" fieldPosition="0">
        <references count="1">
          <reference field="0" count="1">
            <x v="8"/>
          </reference>
        </references>
      </pivotArea>
    </format>
    <format dxfId="95">
      <pivotArea dataOnly="0" labelOnly="1" outline="0" fieldPosition="0">
        <references count="1">
          <reference field="0" count="1">
            <x v="9"/>
          </reference>
        </references>
      </pivotArea>
    </format>
    <format dxfId="94">
      <pivotArea dataOnly="0" labelOnly="1" outline="0" fieldPosition="0">
        <references count="1">
          <reference field="0" count="1">
            <x v="10"/>
          </reference>
        </references>
      </pivotArea>
    </format>
    <format dxfId="93">
      <pivotArea dataOnly="0" labelOnly="1" outline="0" fieldPosition="0">
        <references count="1">
          <reference field="0" count="1">
            <x v="11"/>
          </reference>
        </references>
      </pivotArea>
    </format>
    <format dxfId="92">
      <pivotArea dataOnly="0" labelOnly="1" outline="0" fieldPosition="0">
        <references count="1">
          <reference field="0" count="1">
            <x v="12"/>
          </reference>
        </references>
      </pivotArea>
    </format>
    <format dxfId="91">
      <pivotArea dataOnly="0" labelOnly="1" outline="0" fieldPosition="0">
        <references count="1">
          <reference field="0" count="1">
            <x v="13"/>
          </reference>
        </references>
      </pivotArea>
    </format>
    <format dxfId="90">
      <pivotArea dataOnly="0" labelOnly="1" outline="0" fieldPosition="0">
        <references count="1">
          <reference field="0" count="1">
            <x v="14"/>
          </reference>
        </references>
      </pivotArea>
    </format>
    <format dxfId="89">
      <pivotArea dataOnly="0" labelOnly="1" outline="0" fieldPosition="0">
        <references count="1">
          <reference field="0" count="1">
            <x v="15"/>
          </reference>
        </references>
      </pivotArea>
    </format>
    <format dxfId="88">
      <pivotArea dataOnly="0" labelOnly="1" outline="0" fieldPosition="0">
        <references count="1">
          <reference field="4294967294" count="1">
            <x v="0"/>
          </reference>
        </references>
      </pivotArea>
    </format>
  </formats>
  <pivotTableStyleInfo name="PivotStyleLight16" showRowHeaders="1" showColHeaders="1" showRowStripes="0" showColStripes="1"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42D8CBC-00A3-453F-8B7A-EAF5F61F4AB4}" name="Tableau croisé dynamique1" cacheId="1" applyNumberFormats="0" applyBorderFormats="0" applyFontFormats="0" applyPatternFormats="0" applyAlignmentFormats="0" applyWidthHeightFormats="1" dataCaption="Années" updatedVersion="8" minRefreshableVersion="3" showCalcMbrs="0" rowGrandTotals="0" colGrandTotals="0" itemPrintTitles="1" createdVersion="3" indent="127" outline="1" outlineData="1" multipleFieldFilters="0" rowHeaderCaption="Année">
  <location ref="E9:F11" firstHeaderRow="1" firstDataRow="2" firstDataCol="0" rowPageCount="1" colPageCount="1"/>
  <pivotFields count="3">
    <pivotField axis="axisPage" showAll="0" defaultSubtotal="0">
      <items count="17">
        <item x="0"/>
        <item x="1"/>
        <item x="2"/>
        <item x="3"/>
        <item x="4"/>
        <item x="5"/>
        <item x="6"/>
        <item x="7"/>
        <item x="8"/>
        <item x="9"/>
        <item x="10"/>
        <item x="11"/>
        <item x="12"/>
        <item x="13"/>
        <item x="14"/>
        <item x="15"/>
        <item m="1" x="16"/>
      </items>
    </pivotField>
    <pivotField dataField="1" numFmtId="44" showAll="0"/>
    <pivotField dataField="1" numFmtId="44" showAll="0"/>
  </pivotFields>
  <rowItems count="1">
    <i/>
  </rowItems>
  <colFields count="1">
    <field x="-2"/>
  </colFields>
  <colItems count="2">
    <i>
      <x/>
    </i>
    <i i="1">
      <x v="1"/>
    </i>
  </colItems>
  <pageFields count="1">
    <pageField fld="0" item="2" hier="-1"/>
  </pageFields>
  <dataFields count="2">
    <dataField name="Avant le 141e jour_x000a_ de travail de l'année scolaire" fld="1" baseField="0" baseItem="0"/>
    <dataField name="À compter du 141e jour_x000a_ de travail de l'année scolaire" fld="2" baseField="0" baseItem="0"/>
  </dataFields>
  <formats count="85">
    <format dxfId="87">
      <pivotArea dataOnly="0" labelOnly="1" outline="0" fieldPosition="0">
        <references count="1">
          <reference field="0" count="0"/>
        </references>
      </pivotArea>
    </format>
    <format dxfId="86">
      <pivotArea type="topRight" dataOnly="0" labelOnly="1" outline="0" fieldPosition="0"/>
    </format>
    <format dxfId="85">
      <pivotArea field="0" type="button" dataOnly="0" labelOnly="1" outline="0" axis="axisPage" fieldPosition="0"/>
    </format>
    <format dxfId="84">
      <pivotArea field="-2" type="button" dataOnly="0" labelOnly="1" outline="0" axis="axisCol" fieldPosition="0"/>
    </format>
    <format dxfId="83">
      <pivotArea dataOnly="0" labelOnly="1" outline="0" fieldPosition="0">
        <references count="1">
          <reference field="0" count="0"/>
        </references>
      </pivotArea>
    </format>
    <format dxfId="82">
      <pivotArea dataOnly="0" labelOnly="1" outline="0" fieldPosition="0">
        <references count="1">
          <reference field="0" count="0"/>
        </references>
      </pivotArea>
    </format>
    <format dxfId="81">
      <pivotArea dataOnly="0" labelOnly="1" outline="0" fieldPosition="0">
        <references count="1">
          <reference field="0" count="0"/>
        </references>
      </pivotArea>
    </format>
    <format dxfId="80">
      <pivotArea field="0" type="button" dataOnly="0" labelOnly="1" outline="0" axis="axisPage" fieldPosition="0"/>
    </format>
    <format dxfId="79">
      <pivotArea field="0" type="button" dataOnly="0" labelOnly="1" outline="0" axis="axisPage" fieldPosition="0"/>
    </format>
    <format dxfId="78">
      <pivotArea dataOnly="0" labelOnly="1" outline="0" fieldPosition="0">
        <references count="1">
          <reference field="0" count="0"/>
        </references>
      </pivotArea>
    </format>
    <format dxfId="77">
      <pivotArea field="0" type="button" dataOnly="0" labelOnly="1" outline="0" axis="axisPage" fieldPosition="0"/>
    </format>
    <format dxfId="76">
      <pivotArea dataOnly="0" labelOnly="1" outline="0" fieldPosition="0">
        <references count="1">
          <reference field="0" count="0"/>
        </references>
      </pivotArea>
    </format>
    <format dxfId="75">
      <pivotArea field="0" type="button" dataOnly="0" labelOnly="1" outline="0" axis="axisPage" fieldPosition="0"/>
    </format>
    <format dxfId="74">
      <pivotArea type="all" dataOnly="0" outline="0" fieldPosition="0"/>
    </format>
    <format dxfId="73">
      <pivotArea outline="0" collapsedLevelsAreSubtotals="1" fieldPosition="0"/>
    </format>
    <format dxfId="72">
      <pivotArea field="-2" type="button" dataOnly="0" labelOnly="1" outline="0" axis="axisCol" fieldPosition="0"/>
    </format>
    <format dxfId="71">
      <pivotArea type="topRight" dataOnly="0" labelOnly="1" outline="0" fieldPosition="0"/>
    </format>
    <format dxfId="70">
      <pivotArea type="all" dataOnly="0" outline="0" fieldPosition="0"/>
    </format>
    <format dxfId="69">
      <pivotArea outline="0" collapsedLevelsAreSubtotals="1" fieldPosition="0"/>
    </format>
    <format dxfId="68">
      <pivotArea field="-2" type="button" dataOnly="0" labelOnly="1" outline="0" axis="axisCol" fieldPosition="0"/>
    </format>
    <format dxfId="67">
      <pivotArea type="topRight" dataOnly="0" labelOnly="1" outline="0" fieldPosition="0"/>
    </format>
    <format dxfId="66">
      <pivotArea dataOnly="0" labelOnly="1" outline="0" fieldPosition="0">
        <references count="1">
          <reference field="0" count="1">
            <x v="2"/>
          </reference>
        </references>
      </pivotArea>
    </format>
    <format dxfId="65">
      <pivotArea type="all" dataOnly="0" outline="0" fieldPosition="0"/>
    </format>
    <format dxfId="64">
      <pivotArea outline="0" collapsedLevelsAreSubtotals="1" fieldPosition="0"/>
    </format>
    <format dxfId="63">
      <pivotArea field="-2" type="button" dataOnly="0" labelOnly="1" outline="0" axis="axisCol" fieldPosition="0"/>
    </format>
    <format dxfId="62">
      <pivotArea type="topRight" dataOnly="0" labelOnly="1" outline="0" fieldPosition="0"/>
    </format>
    <format dxfId="61">
      <pivotArea dataOnly="0" labelOnly="1" outline="0" fieldPosition="0">
        <references count="1">
          <reference field="0" count="1">
            <x v="2"/>
          </reference>
        </references>
      </pivotArea>
    </format>
    <format dxfId="60">
      <pivotArea type="all" dataOnly="0" outline="0" fieldPosition="0"/>
    </format>
    <format dxfId="59">
      <pivotArea outline="0" collapsedLevelsAreSubtotals="1" fieldPosition="0"/>
    </format>
    <format dxfId="58">
      <pivotArea field="-2" type="button" dataOnly="0" labelOnly="1" outline="0" axis="axisCol" fieldPosition="0"/>
    </format>
    <format dxfId="57">
      <pivotArea type="topRight" dataOnly="0" labelOnly="1" outline="0" fieldPosition="0"/>
    </format>
    <format dxfId="56">
      <pivotArea field="-2" type="button" dataOnly="0" labelOnly="1" outline="0" axis="axisCol" fieldPosition="0"/>
    </format>
    <format dxfId="55">
      <pivotArea field="0" type="button" dataOnly="0" labelOnly="1" outline="0" axis="axisPage" fieldPosition="0"/>
    </format>
    <format dxfId="54">
      <pivotArea field="-2" type="button" dataOnly="0" labelOnly="1" outline="0" axis="axisCol" fieldPosition="0"/>
    </format>
    <format dxfId="53">
      <pivotArea type="all" dataOnly="0" outline="0" fieldPosition="0"/>
    </format>
    <format dxfId="52">
      <pivotArea outline="0" collapsedLevelsAreSubtotals="1" fieldPosition="0"/>
    </format>
    <format dxfId="51">
      <pivotArea field="-2" type="button" dataOnly="0" labelOnly="1" outline="0" axis="axisCol" fieldPosition="0"/>
    </format>
    <format dxfId="50">
      <pivotArea type="topRight" dataOnly="0" labelOnly="1" outline="0" fieldPosition="0"/>
    </format>
    <format dxfId="49">
      <pivotArea dataOnly="0" labelOnly="1" outline="0" fieldPosition="0">
        <references count="1">
          <reference field="0" count="1">
            <x v="2"/>
          </reference>
        </references>
      </pivotArea>
    </format>
    <format dxfId="48">
      <pivotArea dataOnly="0" labelOnly="1" outline="0" fieldPosition="0">
        <references count="1">
          <reference field="0" count="1">
            <x v="2"/>
          </reference>
        </references>
      </pivotArea>
    </format>
    <format dxfId="47">
      <pivotArea field="-2" type="button" dataOnly="0" labelOnly="1" outline="0" axis="axisCol" fieldPosition="0"/>
    </format>
    <format dxfId="46">
      <pivotArea field="-2" type="button" dataOnly="0" labelOnly="1" outline="0" axis="axisCol" fieldPosition="0"/>
    </format>
    <format dxfId="45">
      <pivotArea type="topRight" dataOnly="0" labelOnly="1" outline="0" fieldPosition="0"/>
    </format>
    <format dxfId="44">
      <pivotArea field="-2" type="button" dataOnly="0" labelOnly="1" outline="0" axis="axisCol" fieldPosition="0"/>
    </format>
    <format dxfId="43">
      <pivotArea type="topRight" dataOnly="0" labelOnly="1" outline="0" fieldPosition="0"/>
    </format>
    <format dxfId="42">
      <pivotArea outline="0" collapsedLevelsAreSubtotals="1" fieldPosition="0"/>
    </format>
    <format dxfId="41">
      <pivotArea outline="0" collapsedLevelsAreSubtotals="1" fieldPosition="0"/>
    </format>
    <format dxfId="40">
      <pivotArea outline="0" collapsedLevelsAreSubtotals="1" fieldPosition="0"/>
    </format>
    <format dxfId="39">
      <pivotArea type="all" dataOnly="0" outline="0" fieldPosition="0"/>
    </format>
    <format dxfId="38">
      <pivotArea outline="0" collapsedLevelsAreSubtotals="1" fieldPosition="0">
        <references count="1">
          <reference field="4294967294" count="1" selected="0">
            <x v="0"/>
          </reference>
        </references>
      </pivotArea>
    </format>
    <format dxfId="37">
      <pivotArea field="-2" type="button" dataOnly="0" labelOnly="1" outline="0" axis="axisCol" fieldPosition="0"/>
    </format>
    <format dxfId="36">
      <pivotArea dataOnly="0" labelOnly="1" outline="0" fieldPosition="0">
        <references count="1">
          <reference field="4294967294" count="1">
            <x v="0"/>
          </reference>
        </references>
      </pivotArea>
    </format>
    <format dxfId="35">
      <pivotArea field="0" type="button" dataOnly="0" labelOnly="1" outline="0" axis="axisPage" fieldPosition="0"/>
    </format>
    <format dxfId="34">
      <pivotArea dataOnly="0" labelOnly="1" outline="0" fieldPosition="0">
        <references count="1">
          <reference field="4294967294" count="1">
            <x v="0"/>
          </reference>
        </references>
      </pivotArea>
    </format>
    <format dxfId="33">
      <pivotArea dataOnly="0" labelOnly="1" outline="0" fieldPosition="0">
        <references count="1">
          <reference field="4294967294" count="1">
            <x v="1"/>
          </reference>
        </references>
      </pivotArea>
    </format>
    <format dxfId="32">
      <pivotArea dataOnly="0" labelOnly="1" outline="0" fieldPosition="0">
        <references count="1">
          <reference field="4294967294" count="1">
            <x v="0"/>
          </reference>
        </references>
      </pivotArea>
    </format>
    <format dxfId="31">
      <pivotArea dataOnly="0" labelOnly="1" outline="0" fieldPosition="0">
        <references count="1">
          <reference field="4294967294" count="1">
            <x v="0"/>
          </reference>
        </references>
      </pivotArea>
    </format>
    <format dxfId="30">
      <pivotArea dataOnly="0" labelOnly="1" outline="0" fieldPosition="0">
        <references count="1">
          <reference field="4294967294" count="1">
            <x v="1"/>
          </reference>
        </references>
      </pivotArea>
    </format>
    <format dxfId="29">
      <pivotArea dataOnly="0" labelOnly="1" outline="0" fieldPosition="0">
        <references count="1">
          <reference field="4294967294" count="1">
            <x v="1"/>
          </reference>
        </references>
      </pivotArea>
    </format>
    <format dxfId="28">
      <pivotArea dataOnly="0" labelOnly="1" outline="0" fieldPosition="0">
        <references count="1">
          <reference field="4294967294" count="1">
            <x v="0"/>
          </reference>
        </references>
      </pivotArea>
    </format>
    <format dxfId="27">
      <pivotArea dataOnly="0" labelOnly="1" outline="0" fieldPosition="0">
        <references count="1">
          <reference field="4294967294" count="2">
            <x v="0"/>
            <x v="1"/>
          </reference>
        </references>
      </pivotArea>
    </format>
    <format dxfId="26">
      <pivotArea outline="0" collapsedLevelsAreSubtotals="1" fieldPosition="0"/>
    </format>
    <format dxfId="25">
      <pivotArea outline="0" collapsedLevelsAreSubtotals="1" fieldPosition="0"/>
    </format>
    <format dxfId="24">
      <pivotArea outline="0" collapsedLevelsAreSubtotals="1" fieldPosition="0"/>
    </format>
    <format dxfId="23">
      <pivotArea outline="0" collapsedLevelsAreSubtotals="1" fieldPosition="0"/>
    </format>
    <format dxfId="22">
      <pivotArea outline="0" collapsedLevelsAreSubtotals="1" fieldPosition="0"/>
    </format>
    <format dxfId="21">
      <pivotArea dataOnly="0" labelOnly="1" outline="0" fieldPosition="0">
        <references count="1">
          <reference field="4294967294" count="2">
            <x v="0"/>
            <x v="1"/>
          </reference>
        </references>
      </pivotArea>
    </format>
    <format dxfId="20">
      <pivotArea dataOnly="0" outline="0" fieldPosition="0">
        <references count="1">
          <reference field="0" count="1">
            <x v="2"/>
          </reference>
        </references>
      </pivotArea>
    </format>
    <format dxfId="19">
      <pivotArea outline="0" collapsedLevelsAreSubtotals="1" fieldPosition="0"/>
    </format>
    <format dxfId="18">
      <pivotArea field="0" type="button" dataOnly="0" labelOnly="1" outline="0" axis="axisPage" fieldPosition="0"/>
    </format>
    <format dxfId="17">
      <pivotArea dataOnly="0" labelOnly="1" outline="0" fieldPosition="0">
        <references count="1">
          <reference field="0" count="1">
            <x v="0"/>
          </reference>
        </references>
      </pivotArea>
    </format>
    <format dxfId="16">
      <pivotArea dataOnly="0" labelOnly="1" outline="0" fieldPosition="0">
        <references count="1">
          <reference field="0" count="1">
            <x v="1"/>
          </reference>
        </references>
      </pivotArea>
    </format>
    <format dxfId="15">
      <pivotArea dataOnly="0" labelOnly="1" outline="0" fieldPosition="0">
        <references count="1">
          <reference field="0" count="1">
            <x v="3"/>
          </reference>
        </references>
      </pivotArea>
    </format>
    <format dxfId="14">
      <pivotArea dataOnly="0" labelOnly="1" outline="0" fieldPosition="0">
        <references count="1">
          <reference field="0" count="1">
            <x v="4"/>
          </reference>
        </references>
      </pivotArea>
    </format>
    <format dxfId="13">
      <pivotArea dataOnly="0" labelOnly="1" outline="0" fieldPosition="0">
        <references count="1">
          <reference field="0" count="1">
            <x v="5"/>
          </reference>
        </references>
      </pivotArea>
    </format>
    <format dxfId="12">
      <pivotArea dataOnly="0" labelOnly="1" outline="0" fieldPosition="0">
        <references count="1">
          <reference field="0" count="1">
            <x v="6"/>
          </reference>
        </references>
      </pivotArea>
    </format>
    <format dxfId="11">
      <pivotArea dataOnly="0" labelOnly="1" outline="0" fieldPosition="0">
        <references count="1">
          <reference field="0" count="1">
            <x v="7"/>
          </reference>
        </references>
      </pivotArea>
    </format>
    <format dxfId="10">
      <pivotArea dataOnly="0" labelOnly="1" outline="0" fieldPosition="0">
        <references count="1">
          <reference field="0" count="1">
            <x v="8"/>
          </reference>
        </references>
      </pivotArea>
    </format>
    <format dxfId="9">
      <pivotArea dataOnly="0" labelOnly="1" outline="0" fieldPosition="0">
        <references count="1">
          <reference field="0" count="1">
            <x v="9"/>
          </reference>
        </references>
      </pivotArea>
    </format>
    <format dxfId="8">
      <pivotArea dataOnly="0" labelOnly="1" outline="0" fieldPosition="0">
        <references count="1">
          <reference field="0" count="1">
            <x v="10"/>
          </reference>
        </references>
      </pivotArea>
    </format>
    <format dxfId="7">
      <pivotArea dataOnly="0" labelOnly="1" outline="0" fieldPosition="0">
        <references count="1">
          <reference field="0" count="1">
            <x v="11"/>
          </reference>
        </references>
      </pivotArea>
    </format>
    <format dxfId="6">
      <pivotArea dataOnly="0" labelOnly="1" outline="0" fieldPosition="0">
        <references count="1">
          <reference field="0" count="1">
            <x v="12"/>
          </reference>
        </references>
      </pivotArea>
    </format>
    <format dxfId="5">
      <pivotArea dataOnly="0" labelOnly="1" outline="0" fieldPosition="0">
        <references count="1">
          <reference field="0" count="1">
            <x v="13"/>
          </reference>
        </references>
      </pivotArea>
    </format>
    <format dxfId="4">
      <pivotArea dataOnly="0" labelOnly="1" outline="0" fieldPosition="0">
        <references count="1">
          <reference field="0" count="1">
            <x v="14"/>
          </reference>
        </references>
      </pivotArea>
    </format>
    <format dxfId="3">
      <pivotArea dataOnly="0" labelOnly="1" outline="0" fieldPosition="0">
        <references count="1">
          <reference field="0" count="1">
            <x v="15"/>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31E6C2-3991-4841-B8C3-4C63AB9DE303}" name="TableauNavigateur" displayName="TableauNavigateur" ref="A1:C17" totalsRowShown="0">
  <autoFilter ref="A1:C17" xr:uid="{B82D500D-B6F9-45B8-BF1C-081AE54B3110}"/>
  <tableColumns count="3">
    <tableColumn id="1" xr3:uid="{128A0641-78A7-4BFA-9222-F605A7B98FE6}" name="Échelon" dataDxfId="2"/>
    <tableColumn id="2" xr3:uid="{3EE7F455-A09B-408F-B82D-A25B4FE1D5C7}" name="Avant la 141e jour de travail de l'année scolaire" dataDxfId="1" dataCellStyle="Monétaire"/>
    <tableColumn id="3" xr3:uid="{E4FB95E8-EFFD-42D9-B7C7-4893374D20BA}" name="À compter du 141e jour de travail de l'année scolaire" dataDxfId="0" dataCellStyle="Monétaire"/>
  </tableColumns>
  <tableStyleInfo name="TableStyleLight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rgb="FFFFFF00"/>
    <pageSetUpPr fitToPage="1"/>
  </sheetPr>
  <dimension ref="A1:Q39"/>
  <sheetViews>
    <sheetView showGridLines="0" tabSelected="1" zoomScale="145" zoomScaleNormal="145" workbookViewId="0">
      <selection activeCell="A2" sqref="A2"/>
    </sheetView>
  </sheetViews>
  <sheetFormatPr baseColWidth="10" defaultColWidth="11.42578125" defaultRowHeight="12.75" x14ac:dyDescent="0.2"/>
  <cols>
    <col min="1" max="10" width="11.42578125" style="2"/>
    <col min="11" max="12" width="0" style="2" hidden="1" customWidth="1"/>
    <col min="13" max="16384" width="11.42578125" style="2"/>
  </cols>
  <sheetData>
    <row r="1" spans="1:17" ht="20.25" x14ac:dyDescent="0.3">
      <c r="A1" s="1" t="s">
        <v>0</v>
      </c>
    </row>
    <row r="3" spans="1:17" ht="52.35" customHeight="1" x14ac:dyDescent="0.2">
      <c r="A3" s="197" t="s">
        <v>1</v>
      </c>
      <c r="B3" s="197"/>
      <c r="C3" s="197"/>
      <c r="D3" s="197"/>
      <c r="E3" s="197"/>
      <c r="F3" s="197"/>
      <c r="G3" s="197"/>
      <c r="J3" s="3"/>
      <c r="K3" s="3"/>
      <c r="L3" s="3"/>
      <c r="M3" s="3"/>
      <c r="N3" s="3"/>
      <c r="O3" s="3"/>
      <c r="P3" s="4"/>
      <c r="Q3" s="5"/>
    </row>
    <row r="4" spans="1:17" ht="15" x14ac:dyDescent="0.2">
      <c r="J4" s="3"/>
      <c r="K4" s="3"/>
      <c r="L4" s="3"/>
      <c r="M4" s="3"/>
      <c r="N4" s="3"/>
      <c r="O4" s="3"/>
      <c r="P4" s="4"/>
      <c r="Q4" s="5"/>
    </row>
    <row r="5" spans="1:17" ht="15" x14ac:dyDescent="0.2">
      <c r="A5" s="6"/>
      <c r="B5" s="6"/>
      <c r="C5" s="6"/>
      <c r="D5" s="6"/>
      <c r="E5" s="6"/>
      <c r="F5" s="6"/>
      <c r="G5" s="7"/>
    </row>
    <row r="6" spans="1:17" ht="15" x14ac:dyDescent="0.25">
      <c r="A6" s="8" t="s">
        <v>2</v>
      </c>
      <c r="B6" s="9"/>
      <c r="C6" s="9"/>
      <c r="D6" s="6"/>
      <c r="E6" s="6"/>
      <c r="F6" s="6"/>
    </row>
    <row r="7" spans="1:17" ht="15" x14ac:dyDescent="0.25">
      <c r="A7" s="10"/>
      <c r="B7" s="6"/>
      <c r="C7" s="6"/>
      <c r="D7" s="6"/>
      <c r="E7" s="6"/>
      <c r="F7" s="6"/>
    </row>
    <row r="8" spans="1:17" ht="15" x14ac:dyDescent="0.25">
      <c r="A8" s="10" t="s">
        <v>3</v>
      </c>
      <c r="B8" s="6"/>
      <c r="C8" s="6"/>
      <c r="D8" s="6"/>
      <c r="E8" s="6"/>
      <c r="F8" s="6"/>
    </row>
    <row r="9" spans="1:17" ht="14.25" x14ac:dyDescent="0.2">
      <c r="A9" s="11" t="s">
        <v>4</v>
      </c>
      <c r="B9" s="6"/>
      <c r="C9" s="6"/>
      <c r="D9" s="6"/>
      <c r="E9" s="6"/>
      <c r="F9" s="6"/>
    </row>
    <row r="10" spans="1:17" ht="14.25" x14ac:dyDescent="0.2">
      <c r="A10" s="11" t="s">
        <v>53</v>
      </c>
      <c r="B10" s="6"/>
      <c r="C10" s="6"/>
      <c r="D10" s="6"/>
      <c r="E10" s="6"/>
      <c r="F10" s="6"/>
    </row>
    <row r="11" spans="1:17" ht="14.25" x14ac:dyDescent="0.2">
      <c r="A11" s="11" t="s">
        <v>5</v>
      </c>
      <c r="B11" s="6"/>
      <c r="C11" s="6"/>
      <c r="D11" s="6"/>
      <c r="E11" s="6"/>
      <c r="F11" s="6"/>
    </row>
    <row r="12" spans="1:17" ht="14.25" x14ac:dyDescent="0.2">
      <c r="A12" s="11" t="s">
        <v>6</v>
      </c>
      <c r="B12" s="6"/>
      <c r="C12" s="6"/>
      <c r="D12" s="6"/>
      <c r="E12" s="6"/>
      <c r="F12" s="6"/>
    </row>
    <row r="13" spans="1:17" ht="14.25" x14ac:dyDescent="0.2">
      <c r="A13" s="6"/>
      <c r="B13" s="6"/>
      <c r="C13" s="6"/>
      <c r="D13" s="6"/>
      <c r="E13" s="6"/>
      <c r="F13" s="6"/>
    </row>
    <row r="14" spans="1:17" ht="15" x14ac:dyDescent="0.25">
      <c r="A14" s="10" t="s">
        <v>7</v>
      </c>
      <c r="B14" s="6"/>
      <c r="C14" s="6"/>
      <c r="D14" s="6"/>
      <c r="E14" s="6"/>
      <c r="F14" s="6"/>
    </row>
    <row r="15" spans="1:17" ht="14.25" x14ac:dyDescent="0.2">
      <c r="A15" s="11" t="s">
        <v>8</v>
      </c>
      <c r="B15" s="103"/>
      <c r="C15" s="6"/>
      <c r="D15" s="6"/>
      <c r="E15" s="6"/>
      <c r="F15" s="6"/>
    </row>
    <row r="16" spans="1:17" ht="14.25" x14ac:dyDescent="0.2">
      <c r="A16" s="11" t="s">
        <v>9</v>
      </c>
      <c r="B16" s="6"/>
      <c r="C16" s="6"/>
      <c r="D16" s="6"/>
      <c r="E16" s="6"/>
      <c r="F16" s="6"/>
    </row>
    <row r="17" spans="1:6" ht="14.25" x14ac:dyDescent="0.2">
      <c r="A17" s="11"/>
      <c r="B17" s="6"/>
      <c r="C17" s="6"/>
      <c r="D17" s="6"/>
      <c r="E17" s="6"/>
      <c r="F17" s="6"/>
    </row>
    <row r="18" spans="1:6" ht="14.25" x14ac:dyDescent="0.2">
      <c r="A18" s="147" t="s">
        <v>55</v>
      </c>
      <c r="B18" s="6"/>
      <c r="C18" s="6"/>
      <c r="D18" s="6"/>
      <c r="E18" s="6"/>
      <c r="F18" s="6"/>
    </row>
    <row r="19" spans="1:6" ht="14.25" x14ac:dyDescent="0.2">
      <c r="A19" s="147" t="s">
        <v>56</v>
      </c>
      <c r="B19" s="6"/>
      <c r="C19" s="6"/>
      <c r="D19" s="6"/>
      <c r="E19" s="6"/>
      <c r="F19" s="6"/>
    </row>
    <row r="20" spans="1:6" ht="15" x14ac:dyDescent="0.25">
      <c r="A20" s="8"/>
      <c r="B20" s="6"/>
      <c r="C20" s="6"/>
      <c r="D20" s="6"/>
      <c r="E20" s="6"/>
      <c r="F20" s="6"/>
    </row>
    <row r="21" spans="1:6" s="12" customFormat="1" ht="15" x14ac:dyDescent="0.25">
      <c r="A21" s="141" t="s">
        <v>10</v>
      </c>
      <c r="B21" s="6"/>
      <c r="C21" s="6"/>
      <c r="D21" s="6"/>
      <c r="E21" s="6"/>
      <c r="F21" s="6"/>
    </row>
    <row r="22" spans="1:6" s="12" customFormat="1" ht="14.25" x14ac:dyDescent="0.2">
      <c r="A22" s="107" t="s">
        <v>11</v>
      </c>
      <c r="B22" s="6" t="s">
        <v>57</v>
      </c>
      <c r="C22" s="6"/>
      <c r="D22" s="6"/>
      <c r="E22" s="6"/>
      <c r="F22" s="6"/>
    </row>
    <row r="23" spans="1:6" s="12" customFormat="1" ht="14.25" x14ac:dyDescent="0.2">
      <c r="A23" s="11"/>
      <c r="B23" s="6" t="s">
        <v>50</v>
      </c>
      <c r="C23" s="6"/>
      <c r="D23" s="6"/>
      <c r="E23" s="6"/>
      <c r="F23" s="6"/>
    </row>
    <row r="24" spans="1:6" s="12" customFormat="1" ht="14.25" x14ac:dyDescent="0.2">
      <c r="A24" s="11"/>
      <c r="B24" s="6"/>
      <c r="C24" s="6"/>
      <c r="D24" s="6"/>
      <c r="E24" s="6"/>
      <c r="F24" s="6"/>
    </row>
    <row r="25" spans="1:6" s="12" customFormat="1" ht="14.25" x14ac:dyDescent="0.2">
      <c r="A25" s="107" t="s">
        <v>12</v>
      </c>
      <c r="B25" s="6" t="s">
        <v>15</v>
      </c>
      <c r="C25" s="6"/>
      <c r="D25" s="6"/>
      <c r="E25" s="6"/>
      <c r="F25" s="6"/>
    </row>
    <row r="26" spans="1:6" s="12" customFormat="1" ht="14.25" x14ac:dyDescent="0.2">
      <c r="A26" s="107"/>
      <c r="B26" s="6"/>
      <c r="C26" s="6"/>
      <c r="D26" s="6"/>
      <c r="E26" s="6"/>
      <c r="F26" s="6"/>
    </row>
    <row r="27" spans="1:6" s="12" customFormat="1" ht="14.25" x14ac:dyDescent="0.2">
      <c r="A27" s="107" t="s">
        <v>13</v>
      </c>
      <c r="B27" s="6" t="s">
        <v>58</v>
      </c>
      <c r="C27" s="6"/>
      <c r="D27" s="6"/>
      <c r="E27" s="6"/>
      <c r="F27" s="6"/>
    </row>
    <row r="28" spans="1:6" s="12" customFormat="1" ht="14.25" x14ac:dyDescent="0.2">
      <c r="A28" s="11"/>
      <c r="B28" s="6" t="s">
        <v>54</v>
      </c>
      <c r="C28" s="6"/>
      <c r="D28" s="6"/>
      <c r="E28" s="6"/>
      <c r="F28" s="6"/>
    </row>
    <row r="29" spans="1:6" s="12" customFormat="1" ht="14.25" x14ac:dyDescent="0.2">
      <c r="A29" s="11"/>
      <c r="B29" s="6"/>
      <c r="C29" s="6"/>
      <c r="D29" s="6"/>
      <c r="E29" s="6"/>
      <c r="F29" s="6"/>
    </row>
    <row r="30" spans="1:6" s="12" customFormat="1" ht="15" x14ac:dyDescent="0.25">
      <c r="A30" s="142" t="s">
        <v>14</v>
      </c>
      <c r="B30" s="6"/>
      <c r="C30" s="6"/>
      <c r="D30" s="6"/>
      <c r="E30" s="6"/>
      <c r="F30" s="6"/>
    </row>
    <row r="31" spans="1:6" s="12" customFormat="1" ht="14.25" x14ac:dyDescent="0.2">
      <c r="A31" s="107" t="s">
        <v>11</v>
      </c>
      <c r="B31" s="6" t="s">
        <v>59</v>
      </c>
      <c r="C31" s="6"/>
      <c r="D31" s="6"/>
      <c r="E31" s="6"/>
      <c r="F31" s="6"/>
    </row>
    <row r="32" spans="1:6" s="12" customFormat="1" ht="14.25" x14ac:dyDescent="0.2">
      <c r="A32" s="11"/>
      <c r="B32" s="6" t="s">
        <v>60</v>
      </c>
      <c r="C32" s="6"/>
      <c r="D32" s="6"/>
      <c r="E32" s="6"/>
      <c r="F32" s="6"/>
    </row>
    <row r="33" spans="1:16" s="12" customFormat="1" ht="14.25" x14ac:dyDescent="0.2">
      <c r="A33" s="11"/>
      <c r="B33" s="6"/>
      <c r="C33" s="6"/>
      <c r="D33" s="6"/>
      <c r="E33" s="6"/>
      <c r="F33" s="6"/>
    </row>
    <row r="34" spans="1:16" s="12" customFormat="1" ht="14.25" x14ac:dyDescent="0.2">
      <c r="A34" s="107" t="s">
        <v>12</v>
      </c>
      <c r="B34" s="6" t="s">
        <v>15</v>
      </c>
      <c r="C34" s="6"/>
      <c r="D34" s="6"/>
      <c r="E34" s="6"/>
      <c r="F34" s="6"/>
    </row>
    <row r="35" spans="1:16" s="12" customFormat="1" ht="14.25" x14ac:dyDescent="0.2">
      <c r="A35" s="107"/>
      <c r="B35" s="6"/>
      <c r="C35" s="6"/>
      <c r="D35" s="6"/>
      <c r="E35" s="6"/>
      <c r="F35" s="6"/>
    </row>
    <row r="36" spans="1:16" s="12" customFormat="1" ht="14.25" x14ac:dyDescent="0.2">
      <c r="A36" s="107" t="s">
        <v>13</v>
      </c>
      <c r="B36" s="6" t="s">
        <v>58</v>
      </c>
      <c r="C36" s="6"/>
      <c r="D36" s="6"/>
      <c r="E36" s="6"/>
      <c r="F36" s="6"/>
    </row>
    <row r="37" spans="1:16" s="12" customFormat="1" ht="14.25" x14ac:dyDescent="0.2">
      <c r="B37" s="6" t="s">
        <v>61</v>
      </c>
    </row>
    <row r="38" spans="1:16" s="12" customFormat="1" x14ac:dyDescent="0.2"/>
    <row r="39" spans="1:16" ht="37.35" customHeight="1" x14ac:dyDescent="0.2">
      <c r="A39" s="198" t="s">
        <v>16</v>
      </c>
      <c r="B39" s="198"/>
      <c r="C39" s="198"/>
      <c r="D39" s="198"/>
      <c r="E39" s="198"/>
      <c r="F39" s="198"/>
      <c r="G39" s="198"/>
      <c r="H39" s="198"/>
      <c r="I39" s="198"/>
      <c r="J39" s="198"/>
      <c r="K39" s="198"/>
      <c r="L39" s="198"/>
      <c r="M39" s="198"/>
      <c r="N39" s="198"/>
      <c r="O39" s="198"/>
      <c r="P39" s="198"/>
    </row>
  </sheetData>
  <mergeCells count="2">
    <mergeCell ref="A3:G3"/>
    <mergeCell ref="A39:P39"/>
  </mergeCells>
  <pageMargins left="0.70866141732283472" right="0.70866141732283472" top="0.74803149606299213" bottom="0.74803149606299213" header="0.31496062992125984" footer="0.31496062992125984"/>
  <pageSetup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Button 2">
              <controlPr defaultSize="0" print="0" autoFill="0" autoPict="0" macro="[0]!Navigateurs">
                <anchor moveWithCells="1" sizeWithCells="1">
                  <from>
                    <xdr:col>10</xdr:col>
                    <xdr:colOff>47625</xdr:colOff>
                    <xdr:row>16</xdr:row>
                    <xdr:rowOff>171450</xdr:rowOff>
                  </from>
                  <to>
                    <xdr:col>11</xdr:col>
                    <xdr:colOff>542925</xdr:colOff>
                    <xdr:row>17</xdr:row>
                    <xdr:rowOff>171450</xdr:rowOff>
                  </to>
                </anchor>
              </controlPr>
            </control>
          </mc:Choice>
        </mc:AlternateContent>
        <mc:AlternateContent xmlns:mc="http://schemas.openxmlformats.org/markup-compatibility/2006">
          <mc:Choice Requires="x14">
            <control shapeId="4099" r:id="rId5" name="Button 3">
              <controlPr defaultSize="0" print="0" autoFill="0" autoPict="0" macro="[0]!Découvreurs">
                <anchor moveWithCells="1" sizeWithCells="1">
                  <from>
                    <xdr:col>10</xdr:col>
                    <xdr:colOff>38100</xdr:colOff>
                    <xdr:row>18</xdr:row>
                    <xdr:rowOff>0</xdr:rowOff>
                  </from>
                  <to>
                    <xdr:col>11</xdr:col>
                    <xdr:colOff>542925</xdr:colOff>
                    <xdr:row>18</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tabColor theme="8" tint="-0.499984740745262"/>
  </sheetPr>
  <dimension ref="A1:J36"/>
  <sheetViews>
    <sheetView showGridLines="0" zoomScaleNormal="100" workbookViewId="0">
      <selection sqref="A1:G1"/>
    </sheetView>
  </sheetViews>
  <sheetFormatPr baseColWidth="10" defaultColWidth="11" defaultRowHeight="12.75" x14ac:dyDescent="0.2"/>
  <cols>
    <col min="1" max="1" width="6.140625" customWidth="1"/>
    <col min="2" max="2" width="52" customWidth="1"/>
    <col min="3" max="3" width="11.85546875" customWidth="1"/>
    <col min="4" max="4" width="12.5703125" bestFit="1" customWidth="1"/>
    <col min="5" max="6" width="37.140625" customWidth="1"/>
    <col min="7" max="7" width="11.42578125" bestFit="1" customWidth="1"/>
    <col min="8" max="8" width="8.85546875" customWidth="1"/>
  </cols>
  <sheetData>
    <row r="1" spans="1:10" ht="23.25" x14ac:dyDescent="0.35">
      <c r="A1" s="203" t="s">
        <v>0</v>
      </c>
      <c r="B1" s="203"/>
      <c r="C1" s="203"/>
      <c r="D1" s="203"/>
      <c r="E1" s="203"/>
      <c r="F1" s="203"/>
      <c r="G1" s="203"/>
    </row>
    <row r="2" spans="1:10" ht="12.75" customHeight="1" x14ac:dyDescent="0.2">
      <c r="A2" s="204" t="s">
        <v>17</v>
      </c>
      <c r="B2" s="204"/>
      <c r="C2" s="204"/>
      <c r="D2" s="204"/>
      <c r="E2" s="204"/>
      <c r="F2" s="204"/>
      <c r="G2" s="204"/>
    </row>
    <row r="3" spans="1:10" ht="12.75" customHeight="1" x14ac:dyDescent="0.2">
      <c r="A3" s="204"/>
      <c r="B3" s="204"/>
      <c r="C3" s="204"/>
      <c r="D3" s="204"/>
      <c r="E3" s="204"/>
      <c r="F3" s="204"/>
      <c r="G3" s="204"/>
    </row>
    <row r="4" spans="1:10" ht="12.75" customHeight="1" x14ac:dyDescent="0.2">
      <c r="A4" s="204"/>
      <c r="B4" s="204"/>
      <c r="C4" s="204"/>
      <c r="D4" s="204"/>
      <c r="E4" s="204"/>
      <c r="F4" s="204"/>
      <c r="G4" s="204"/>
    </row>
    <row r="5" spans="1:10" x14ac:dyDescent="0.2">
      <c r="E5" s="125"/>
      <c r="F5" s="126"/>
    </row>
    <row r="6" spans="1:10" x14ac:dyDescent="0.2">
      <c r="E6" s="125"/>
      <c r="F6" s="156" t="s">
        <v>52</v>
      </c>
    </row>
    <row r="7" spans="1:10" x14ac:dyDescent="0.2">
      <c r="A7" s="169"/>
      <c r="B7" s="199" t="s">
        <v>70</v>
      </c>
      <c r="C7" s="199"/>
      <c r="D7" s="199"/>
      <c r="E7" s="188" t="s">
        <v>18</v>
      </c>
      <c r="F7" s="187">
        <v>3</v>
      </c>
      <c r="I7" s="128"/>
      <c r="J7" s="126"/>
    </row>
    <row r="8" spans="1:10" x14ac:dyDescent="0.2">
      <c r="D8" s="168"/>
      <c r="E8" s="168"/>
      <c r="F8" s="174" t="s">
        <v>19</v>
      </c>
    </row>
    <row r="9" spans="1:10" hidden="1" x14ac:dyDescent="0.2">
      <c r="E9" s="191" t="s">
        <v>20</v>
      </c>
      <c r="F9" s="190"/>
    </row>
    <row r="10" spans="1:10" ht="25.5" x14ac:dyDescent="0.2">
      <c r="E10" s="175" t="s">
        <v>78</v>
      </c>
      <c r="F10" s="175" t="s">
        <v>77</v>
      </c>
      <c r="I10" s="130"/>
      <c r="J10" s="130"/>
    </row>
    <row r="11" spans="1:10" x14ac:dyDescent="0.2">
      <c r="A11" s="200" t="s">
        <v>21</v>
      </c>
      <c r="B11" s="202"/>
      <c r="C11" s="202"/>
      <c r="D11" s="202"/>
      <c r="E11" s="176">
        <v>60041</v>
      </c>
      <c r="F11" s="181">
        <v>61602</v>
      </c>
      <c r="G11" s="129" t="s">
        <v>22</v>
      </c>
    </row>
    <row r="12" spans="1:10" x14ac:dyDescent="0.2">
      <c r="A12" s="199" t="s">
        <v>71</v>
      </c>
      <c r="B12" s="199"/>
      <c r="C12" s="199"/>
      <c r="D12" s="199"/>
      <c r="E12" s="177">
        <v>40</v>
      </c>
      <c r="F12" s="177">
        <v>40</v>
      </c>
      <c r="G12" s="131">
        <v>45537</v>
      </c>
    </row>
    <row r="13" spans="1:10" x14ac:dyDescent="0.2">
      <c r="A13" s="200" t="s">
        <v>23</v>
      </c>
      <c r="B13" s="200"/>
      <c r="C13" s="200"/>
      <c r="D13" s="200"/>
      <c r="E13" s="178">
        <f>NETWORKDAYS($C$20,$C$21,$G$12:$G$32)</f>
        <v>200</v>
      </c>
      <c r="F13" s="178">
        <f>NETWORKDAYS($C$20,$C$21,$G$12:$G$32)</f>
        <v>200</v>
      </c>
      <c r="G13" s="131">
        <v>45579</v>
      </c>
      <c r="J13" s="135"/>
    </row>
    <row r="14" spans="1:10" x14ac:dyDescent="0.2">
      <c r="A14" s="200" t="s">
        <v>24</v>
      </c>
      <c r="B14" s="200"/>
      <c r="C14" s="200"/>
      <c r="D14" s="200"/>
      <c r="E14" s="178">
        <f>NETWORKDAYS($C$20, $C$21)</f>
        <v>221</v>
      </c>
      <c r="F14" s="178">
        <f>NETWORKDAYS($C$20, $C$21)</f>
        <v>221</v>
      </c>
      <c r="G14" s="131">
        <v>45649</v>
      </c>
      <c r="J14" s="135"/>
    </row>
    <row r="15" spans="1:10" x14ac:dyDescent="0.2">
      <c r="E15" s="179"/>
      <c r="F15" s="179"/>
      <c r="G15" s="131">
        <v>45650</v>
      </c>
      <c r="J15" s="137"/>
    </row>
    <row r="16" spans="1:10" x14ac:dyDescent="0.2">
      <c r="A16" s="202" t="s">
        <v>25</v>
      </c>
      <c r="B16" s="202"/>
      <c r="C16" s="202"/>
      <c r="D16" s="202"/>
      <c r="E16" s="180">
        <f>IF(E14=0, 0,E11*E12/100*E13/200/E14)</f>
        <v>108.67149321266969</v>
      </c>
      <c r="F16" s="180">
        <f>IF(F14=0, 0,F11*F12/100*F13/200/F14)</f>
        <v>111.49683257918552</v>
      </c>
      <c r="G16" s="131">
        <v>45651</v>
      </c>
    </row>
    <row r="17" spans="1:10" x14ac:dyDescent="0.2">
      <c r="A17" s="200" t="s">
        <v>26</v>
      </c>
      <c r="B17" s="202"/>
      <c r="C17" s="202"/>
      <c r="D17" s="202"/>
      <c r="E17" s="180">
        <f>E16*5</f>
        <v>543.3574660633484</v>
      </c>
      <c r="F17" s="180">
        <f>F16*5</f>
        <v>557.48416289592762</v>
      </c>
      <c r="G17" s="131">
        <v>45652</v>
      </c>
    </row>
    <row r="18" spans="1:10" x14ac:dyDescent="0.2">
      <c r="E18" s="87"/>
      <c r="G18" s="131">
        <v>45653</v>
      </c>
      <c r="J18" s="135"/>
    </row>
    <row r="19" spans="1:10" x14ac:dyDescent="0.2">
      <c r="E19" s="87"/>
      <c r="G19" s="131">
        <v>45656</v>
      </c>
      <c r="J19" s="135"/>
    </row>
    <row r="20" spans="1:10" x14ac:dyDescent="0.2">
      <c r="A20" s="199" t="s">
        <v>72</v>
      </c>
      <c r="B20" s="199"/>
      <c r="C20" s="170">
        <v>45525</v>
      </c>
      <c r="D20" s="132"/>
      <c r="E20" s="87"/>
      <c r="G20" s="131">
        <v>45657</v>
      </c>
      <c r="J20" s="137"/>
    </row>
    <row r="21" spans="1:10" x14ac:dyDescent="0.2">
      <c r="A21" s="199" t="s">
        <v>73</v>
      </c>
      <c r="B21" s="199"/>
      <c r="C21" s="170">
        <v>45833</v>
      </c>
      <c r="D21" s="132"/>
      <c r="E21" s="87"/>
      <c r="G21" s="131">
        <v>45658</v>
      </c>
      <c r="J21" s="137"/>
    </row>
    <row r="22" spans="1:10" x14ac:dyDescent="0.2">
      <c r="D22" s="127"/>
      <c r="E22" s="87"/>
      <c r="G22" s="131">
        <v>45659</v>
      </c>
    </row>
    <row r="23" spans="1:10" x14ac:dyDescent="0.2">
      <c r="D23" s="127"/>
      <c r="E23" s="87"/>
      <c r="G23" s="131">
        <v>45660</v>
      </c>
    </row>
    <row r="24" spans="1:10" x14ac:dyDescent="0.2">
      <c r="D24" s="127"/>
      <c r="E24" s="87"/>
      <c r="G24" s="131">
        <v>45719</v>
      </c>
    </row>
    <row r="25" spans="1:10" x14ac:dyDescent="0.2">
      <c r="A25" s="200" t="s">
        <v>27</v>
      </c>
      <c r="B25" s="200"/>
      <c r="C25" s="171">
        <v>45525</v>
      </c>
      <c r="D25" s="134"/>
      <c r="E25" s="87"/>
      <c r="G25" s="131">
        <v>45720</v>
      </c>
    </row>
    <row r="26" spans="1:10" x14ac:dyDescent="0.2">
      <c r="C26" s="135"/>
      <c r="E26" s="87"/>
      <c r="G26" s="131">
        <v>45721</v>
      </c>
    </row>
    <row r="27" spans="1:10" x14ac:dyDescent="0.2">
      <c r="A27" s="125"/>
      <c r="C27" s="133"/>
      <c r="E27" s="87"/>
      <c r="G27" s="131">
        <v>45722</v>
      </c>
    </row>
    <row r="28" spans="1:10" x14ac:dyDescent="0.2">
      <c r="A28" s="201"/>
      <c r="B28" s="201"/>
      <c r="C28" s="105"/>
      <c r="E28" s="87"/>
      <c r="G28" s="131">
        <v>45723</v>
      </c>
    </row>
    <row r="29" spans="1:10" x14ac:dyDescent="0.2">
      <c r="E29" s="87"/>
      <c r="G29" s="131">
        <v>45765</v>
      </c>
    </row>
    <row r="30" spans="1:10" x14ac:dyDescent="0.2">
      <c r="E30" s="87"/>
      <c r="G30" s="131">
        <v>45768</v>
      </c>
    </row>
    <row r="31" spans="1:10" x14ac:dyDescent="0.2">
      <c r="A31" s="125"/>
      <c r="B31" s="125"/>
      <c r="C31" s="125"/>
      <c r="D31" s="125"/>
      <c r="E31" s="87"/>
      <c r="G31" s="131">
        <v>45796</v>
      </c>
    </row>
    <row r="32" spans="1:10" x14ac:dyDescent="0.2">
      <c r="A32" s="125"/>
      <c r="B32" s="125"/>
      <c r="C32" s="125"/>
      <c r="D32" s="125"/>
      <c r="E32" s="87"/>
      <c r="G32" s="131">
        <v>45832</v>
      </c>
    </row>
    <row r="33" spans="5:7" x14ac:dyDescent="0.2">
      <c r="E33" s="87"/>
      <c r="G33" s="131"/>
    </row>
    <row r="34" spans="5:7" x14ac:dyDescent="0.2">
      <c r="E34" s="87"/>
    </row>
    <row r="35" spans="5:7" x14ac:dyDescent="0.2">
      <c r="E35" s="87"/>
    </row>
    <row r="36" spans="5:7" x14ac:dyDescent="0.2">
      <c r="E36" s="87"/>
    </row>
  </sheetData>
  <mergeCells count="13">
    <mergeCell ref="A1:G1"/>
    <mergeCell ref="A2:G4"/>
    <mergeCell ref="B7:D7"/>
    <mergeCell ref="A17:D17"/>
    <mergeCell ref="A20:B20"/>
    <mergeCell ref="A11:D11"/>
    <mergeCell ref="A12:D12"/>
    <mergeCell ref="A21:B21"/>
    <mergeCell ref="A25:B25"/>
    <mergeCell ref="A28:B28"/>
    <mergeCell ref="A13:D13"/>
    <mergeCell ref="A14:D14"/>
    <mergeCell ref="A16:D16"/>
  </mergeCells>
  <phoneticPr fontId="1" type="noConversion"/>
  <pageMargins left="0.78740157480314965" right="0.78740157480314965" top="0.98425196850393704" bottom="0.98425196850393704" header="0.51181102362204722" footer="0.51181102362204722"/>
  <pageSetup paperSize="5" orientation="landscape"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tabColor rgb="FFFF0000"/>
  </sheetPr>
  <dimension ref="A1:J33"/>
  <sheetViews>
    <sheetView showGridLines="0" zoomScaleNormal="100" workbookViewId="0">
      <selection sqref="A1:G1"/>
    </sheetView>
  </sheetViews>
  <sheetFormatPr baseColWidth="10" defaultColWidth="11.42578125" defaultRowHeight="12.75" x14ac:dyDescent="0.2"/>
  <cols>
    <col min="1" max="1" width="6.140625" customWidth="1"/>
    <col min="2" max="2" width="52" customWidth="1"/>
    <col min="3" max="3" width="11.85546875" customWidth="1"/>
    <col min="4" max="4" width="12.5703125" bestFit="1" customWidth="1"/>
    <col min="5" max="6" width="37.140625" customWidth="1"/>
    <col min="7" max="7" width="11.42578125" bestFit="1" customWidth="1"/>
    <col min="8" max="8" width="17.42578125" customWidth="1"/>
  </cols>
  <sheetData>
    <row r="1" spans="1:10" ht="23.25" x14ac:dyDescent="0.35">
      <c r="A1" s="203" t="s">
        <v>0</v>
      </c>
      <c r="B1" s="203"/>
      <c r="C1" s="203"/>
      <c r="D1" s="203"/>
      <c r="E1" s="203"/>
      <c r="F1" s="203"/>
      <c r="G1" s="203"/>
    </row>
    <row r="2" spans="1:10" ht="12.75" customHeight="1" x14ac:dyDescent="0.2">
      <c r="A2" s="204" t="s">
        <v>28</v>
      </c>
      <c r="B2" s="204"/>
      <c r="C2" s="204"/>
      <c r="D2" s="204"/>
      <c r="E2" s="204"/>
      <c r="F2" s="204"/>
      <c r="G2" s="204"/>
    </row>
    <row r="3" spans="1:10" ht="12.95" customHeight="1" x14ac:dyDescent="0.2">
      <c r="A3" s="204"/>
      <c r="B3" s="204"/>
      <c r="C3" s="204"/>
      <c r="D3" s="204"/>
      <c r="E3" s="204"/>
      <c r="F3" s="204"/>
      <c r="G3" s="204"/>
    </row>
    <row r="4" spans="1:10" ht="12.75" customHeight="1" x14ac:dyDescent="0.2">
      <c r="A4" s="204"/>
      <c r="B4" s="204"/>
      <c r="C4" s="204"/>
      <c r="D4" s="204"/>
      <c r="E4" s="204"/>
      <c r="F4" s="204"/>
      <c r="G4" s="204"/>
    </row>
    <row r="6" spans="1:10" x14ac:dyDescent="0.2">
      <c r="A6" s="125"/>
      <c r="B6" s="125"/>
      <c r="C6" s="125"/>
      <c r="E6" s="152" t="s">
        <v>51</v>
      </c>
      <c r="F6" s="152" t="s">
        <v>52</v>
      </c>
    </row>
    <row r="7" spans="1:10" x14ac:dyDescent="0.2">
      <c r="A7" s="199" t="s">
        <v>74</v>
      </c>
      <c r="B7" s="199"/>
      <c r="C7" s="199"/>
      <c r="D7" s="199"/>
      <c r="E7" s="189" t="s">
        <v>18</v>
      </c>
      <c r="F7" s="196">
        <v>3</v>
      </c>
      <c r="I7" s="128"/>
      <c r="J7" s="126"/>
    </row>
    <row r="8" spans="1:10" x14ac:dyDescent="0.2">
      <c r="A8" s="125"/>
      <c r="B8" s="125"/>
      <c r="D8" s="168"/>
      <c r="E8" s="182"/>
      <c r="F8" s="145" t="s">
        <v>29</v>
      </c>
    </row>
    <row r="9" spans="1:10" hidden="1" x14ac:dyDescent="0.2">
      <c r="A9" s="125"/>
      <c r="B9" s="125"/>
      <c r="E9" s="193" t="s">
        <v>20</v>
      </c>
      <c r="F9" s="192"/>
    </row>
    <row r="10" spans="1:10" ht="25.5" x14ac:dyDescent="0.2">
      <c r="E10" s="194" t="s">
        <v>78</v>
      </c>
      <c r="F10" s="195" t="s">
        <v>77</v>
      </c>
      <c r="I10" s="130"/>
      <c r="J10" s="130"/>
    </row>
    <row r="11" spans="1:10" x14ac:dyDescent="0.2">
      <c r="A11" s="200" t="s">
        <v>21</v>
      </c>
      <c r="B11" s="202"/>
      <c r="C11" s="202"/>
      <c r="D11" s="202"/>
      <c r="E11" s="183">
        <v>60041</v>
      </c>
      <c r="F11" s="183">
        <v>61602</v>
      </c>
      <c r="G11" s="129" t="s">
        <v>22</v>
      </c>
    </row>
    <row r="12" spans="1:10" x14ac:dyDescent="0.2">
      <c r="A12" s="199" t="s">
        <v>71</v>
      </c>
      <c r="B12" s="199"/>
      <c r="C12" s="199"/>
      <c r="D12" s="199"/>
      <c r="E12" s="184">
        <v>40</v>
      </c>
      <c r="F12" s="177">
        <v>40</v>
      </c>
      <c r="G12" s="131">
        <v>45537</v>
      </c>
    </row>
    <row r="13" spans="1:10" x14ac:dyDescent="0.2">
      <c r="A13" s="200" t="s">
        <v>23</v>
      </c>
      <c r="B13" s="200"/>
      <c r="C13" s="200"/>
      <c r="D13" s="200"/>
      <c r="E13" s="178">
        <f>NETWORKDAYS($C$20,$C$21,$G$12:$G$32)</f>
        <v>200</v>
      </c>
      <c r="F13" s="185">
        <f>NETWORKDAYS($C$20,$C$21,$G$12:$G$32)</f>
        <v>200</v>
      </c>
      <c r="G13" s="131">
        <v>45579</v>
      </c>
    </row>
    <row r="14" spans="1:10" x14ac:dyDescent="0.2">
      <c r="A14" s="200" t="s">
        <v>24</v>
      </c>
      <c r="B14" s="200"/>
      <c r="C14" s="200"/>
      <c r="D14" s="200"/>
      <c r="E14" s="178">
        <f>NETWORKDAYS($C$20, $C$21)</f>
        <v>221</v>
      </c>
      <c r="F14" s="185">
        <f>NETWORKDAYS($C$20, $C$21)</f>
        <v>221</v>
      </c>
      <c r="G14" s="131">
        <v>45649</v>
      </c>
    </row>
    <row r="15" spans="1:10" x14ac:dyDescent="0.2">
      <c r="E15" s="153"/>
      <c r="F15" s="146"/>
      <c r="G15" s="131">
        <v>45650</v>
      </c>
    </row>
    <row r="16" spans="1:10" x14ac:dyDescent="0.2">
      <c r="A16" s="202" t="s">
        <v>25</v>
      </c>
      <c r="B16" s="202"/>
      <c r="C16" s="202"/>
      <c r="D16" s="202"/>
      <c r="E16" s="183">
        <f>IF(E14=0, 0,E11*E12/100*E13/200/E14)</f>
        <v>108.67149321266969</v>
      </c>
      <c r="F16" s="180">
        <f>IF(F14=0, 0,F11*F12/100*F13/200/F14)</f>
        <v>111.49683257918552</v>
      </c>
      <c r="G16" s="131">
        <v>45651</v>
      </c>
    </row>
    <row r="17" spans="1:8" x14ac:dyDescent="0.2">
      <c r="A17" s="202" t="s">
        <v>26</v>
      </c>
      <c r="B17" s="202"/>
      <c r="C17" s="202"/>
      <c r="D17" s="202"/>
      <c r="E17" s="183">
        <f>E16*5</f>
        <v>543.3574660633484</v>
      </c>
      <c r="F17" s="180">
        <f>F16*5</f>
        <v>557.48416289592762</v>
      </c>
      <c r="G17" s="131">
        <v>45652</v>
      </c>
      <c r="H17" s="87"/>
    </row>
    <row r="18" spans="1:8" x14ac:dyDescent="0.2">
      <c r="G18" s="131">
        <v>45653</v>
      </c>
    </row>
    <row r="19" spans="1:8" x14ac:dyDescent="0.2">
      <c r="G19" s="131">
        <v>45656</v>
      </c>
    </row>
    <row r="20" spans="1:8" x14ac:dyDescent="0.2">
      <c r="A20" s="199" t="s">
        <v>72</v>
      </c>
      <c r="B20" s="199"/>
      <c r="C20" s="186">
        <v>45526</v>
      </c>
      <c r="D20" s="132"/>
      <c r="G20" s="131">
        <v>45657</v>
      </c>
    </row>
    <row r="21" spans="1:8" x14ac:dyDescent="0.2">
      <c r="A21" s="199" t="s">
        <v>73</v>
      </c>
      <c r="B21" s="199"/>
      <c r="C21" s="186">
        <v>45834</v>
      </c>
      <c r="D21" s="132"/>
      <c r="G21" s="131">
        <v>45658</v>
      </c>
    </row>
    <row r="22" spans="1:8" x14ac:dyDescent="0.2">
      <c r="D22" s="127"/>
      <c r="G22" s="131">
        <v>45659</v>
      </c>
    </row>
    <row r="23" spans="1:8" x14ac:dyDescent="0.2">
      <c r="D23" s="127"/>
      <c r="G23" s="131">
        <v>45660</v>
      </c>
    </row>
    <row r="24" spans="1:8" x14ac:dyDescent="0.2">
      <c r="D24" s="127"/>
      <c r="G24" s="131">
        <v>45719</v>
      </c>
    </row>
    <row r="25" spans="1:8" x14ac:dyDescent="0.2">
      <c r="A25" s="200" t="s">
        <v>27</v>
      </c>
      <c r="B25" s="200"/>
      <c r="C25" s="171">
        <v>45526</v>
      </c>
      <c r="D25" s="134"/>
      <c r="G25" s="131">
        <v>45720</v>
      </c>
    </row>
    <row r="26" spans="1:8" x14ac:dyDescent="0.2">
      <c r="C26" s="135"/>
      <c r="G26" s="131">
        <v>45721</v>
      </c>
    </row>
    <row r="27" spans="1:8" x14ac:dyDescent="0.2">
      <c r="A27" s="125"/>
      <c r="C27" s="133"/>
      <c r="G27" s="131">
        <v>45722</v>
      </c>
    </row>
    <row r="28" spans="1:8" x14ac:dyDescent="0.2">
      <c r="A28" s="136"/>
      <c r="B28" s="104"/>
      <c r="C28" s="105"/>
      <c r="D28" s="135"/>
      <c r="G28" s="131">
        <v>45723</v>
      </c>
    </row>
    <row r="29" spans="1:8" x14ac:dyDescent="0.2">
      <c r="G29" s="131">
        <v>45765</v>
      </c>
    </row>
    <row r="30" spans="1:8" x14ac:dyDescent="0.2">
      <c r="G30" s="131">
        <v>45768</v>
      </c>
    </row>
    <row r="31" spans="1:8" x14ac:dyDescent="0.2">
      <c r="G31" s="131">
        <v>45796</v>
      </c>
    </row>
    <row r="32" spans="1:8" x14ac:dyDescent="0.2">
      <c r="G32" s="131">
        <v>45832</v>
      </c>
    </row>
    <row r="33" spans="7:7" x14ac:dyDescent="0.2">
      <c r="G33" s="131"/>
    </row>
  </sheetData>
  <mergeCells count="12">
    <mergeCell ref="A1:G1"/>
    <mergeCell ref="A2:G4"/>
    <mergeCell ref="A7:D7"/>
    <mergeCell ref="A12:D12"/>
    <mergeCell ref="A20:B20"/>
    <mergeCell ref="A21:B21"/>
    <mergeCell ref="A25:B25"/>
    <mergeCell ref="A11:D11"/>
    <mergeCell ref="A13:D13"/>
    <mergeCell ref="A14:D14"/>
    <mergeCell ref="A16:D16"/>
    <mergeCell ref="A17:D17"/>
  </mergeCells>
  <pageMargins left="0.78740157480314965" right="0.78740157480314965" top="0.98425196850393704" bottom="0.98425196850393704" header="0.51181102362204722" footer="0.51181102362204722"/>
  <pageSetup paperSize="5"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E18"/>
  <sheetViews>
    <sheetView zoomScale="130" zoomScaleNormal="130" workbookViewId="0">
      <selection activeCell="A18" sqref="A18"/>
    </sheetView>
  </sheetViews>
  <sheetFormatPr baseColWidth="10" defaultColWidth="11.42578125" defaultRowHeight="12.75" x14ac:dyDescent="0.2"/>
  <cols>
    <col min="1" max="1" width="10.28515625" bestFit="1" customWidth="1"/>
    <col min="2" max="2" width="29.42578125" bestFit="1" customWidth="1"/>
    <col min="3" max="3" width="29.5703125" bestFit="1" customWidth="1"/>
  </cols>
  <sheetData>
    <row r="1" spans="1:5" ht="22.5" x14ac:dyDescent="0.2">
      <c r="A1" t="s">
        <v>18</v>
      </c>
      <c r="B1" s="172" t="s">
        <v>75</v>
      </c>
      <c r="C1" s="173" t="s">
        <v>76</v>
      </c>
      <c r="E1" s="87" t="s">
        <v>62</v>
      </c>
    </row>
    <row r="2" spans="1:5" x14ac:dyDescent="0.2">
      <c r="A2">
        <v>1</v>
      </c>
      <c r="B2" s="144">
        <v>51461</v>
      </c>
      <c r="C2" s="144">
        <v>52799</v>
      </c>
    </row>
    <row r="3" spans="1:5" x14ac:dyDescent="0.2">
      <c r="A3">
        <v>2</v>
      </c>
      <c r="B3" s="144">
        <v>54899</v>
      </c>
      <c r="C3" s="144">
        <v>56326</v>
      </c>
    </row>
    <row r="4" spans="1:5" x14ac:dyDescent="0.2">
      <c r="A4">
        <v>3</v>
      </c>
      <c r="B4" s="144">
        <v>60041</v>
      </c>
      <c r="C4" s="144">
        <v>61602</v>
      </c>
    </row>
    <row r="5" spans="1:5" x14ac:dyDescent="0.2">
      <c r="A5">
        <v>4</v>
      </c>
      <c r="B5" s="144">
        <v>62409</v>
      </c>
      <c r="C5" s="144">
        <v>64032</v>
      </c>
    </row>
    <row r="6" spans="1:5" x14ac:dyDescent="0.2">
      <c r="A6">
        <v>5</v>
      </c>
      <c r="B6" s="144">
        <v>64871</v>
      </c>
      <c r="C6" s="144">
        <v>66558</v>
      </c>
    </row>
    <row r="7" spans="1:5" x14ac:dyDescent="0.2">
      <c r="A7">
        <v>6</v>
      </c>
      <c r="B7" s="144">
        <v>67429</v>
      </c>
      <c r="C7" s="144">
        <v>69182</v>
      </c>
    </row>
    <row r="8" spans="1:5" x14ac:dyDescent="0.2">
      <c r="A8">
        <v>7</v>
      </c>
      <c r="B8" s="144">
        <v>70088</v>
      </c>
      <c r="C8" s="144">
        <v>71910</v>
      </c>
    </row>
    <row r="9" spans="1:5" x14ac:dyDescent="0.2">
      <c r="A9">
        <v>8</v>
      </c>
      <c r="B9" s="144">
        <v>72851</v>
      </c>
      <c r="C9" s="144">
        <v>74745</v>
      </c>
    </row>
    <row r="10" spans="1:5" x14ac:dyDescent="0.2">
      <c r="A10">
        <v>9</v>
      </c>
      <c r="B10" s="144">
        <v>75726</v>
      </c>
      <c r="C10" s="144">
        <v>77695</v>
      </c>
    </row>
    <row r="11" spans="1:5" x14ac:dyDescent="0.2">
      <c r="A11">
        <v>10</v>
      </c>
      <c r="B11" s="144">
        <v>78711</v>
      </c>
      <c r="C11" s="144">
        <v>80757</v>
      </c>
    </row>
    <row r="12" spans="1:5" x14ac:dyDescent="0.2">
      <c r="A12">
        <v>11</v>
      </c>
      <c r="B12" s="144">
        <v>80426</v>
      </c>
      <c r="C12" s="144">
        <v>82517</v>
      </c>
    </row>
    <row r="13" spans="1:5" x14ac:dyDescent="0.2">
      <c r="A13">
        <v>12</v>
      </c>
      <c r="B13" s="144">
        <v>83845</v>
      </c>
      <c r="C13" s="144">
        <v>86025</v>
      </c>
    </row>
    <row r="14" spans="1:5" x14ac:dyDescent="0.2">
      <c r="A14">
        <v>13</v>
      </c>
      <c r="B14" s="144">
        <v>87409</v>
      </c>
      <c r="C14" s="144">
        <v>89682</v>
      </c>
    </row>
    <row r="15" spans="1:5" x14ac:dyDescent="0.2">
      <c r="A15">
        <v>14</v>
      </c>
      <c r="B15" s="144">
        <v>91123</v>
      </c>
      <c r="C15" s="144">
        <v>93492</v>
      </c>
    </row>
    <row r="16" spans="1:5" x14ac:dyDescent="0.2">
      <c r="A16">
        <v>15</v>
      </c>
      <c r="B16" s="144">
        <v>94994</v>
      </c>
      <c r="C16" s="144">
        <v>97464</v>
      </c>
    </row>
    <row r="17" spans="1:3" x14ac:dyDescent="0.2">
      <c r="A17">
        <v>16</v>
      </c>
      <c r="B17" s="144">
        <v>100246</v>
      </c>
      <c r="C17" s="144">
        <v>102857</v>
      </c>
    </row>
    <row r="18" spans="1:3" x14ac:dyDescent="0.2">
      <c r="C18" s="87"/>
    </row>
  </sheetData>
  <phoneticPr fontId="1" type="noConversion"/>
  <pageMargins left="0.78740157499999996" right="0.78740157499999996" top="0.984251969" bottom="0.984251969" header="0.4921259845" footer="0.4921259845"/>
  <pageSetup orientation="portrait"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
    <tabColor theme="8" tint="-0.249977111117893"/>
    <pageSetUpPr fitToPage="1"/>
  </sheetPr>
  <dimension ref="A1:W59"/>
  <sheetViews>
    <sheetView showGridLines="0" zoomScaleNormal="100" workbookViewId="0">
      <selection sqref="A1:O1"/>
    </sheetView>
  </sheetViews>
  <sheetFormatPr baseColWidth="10" defaultColWidth="9.140625" defaultRowHeight="12.75" x14ac:dyDescent="0.2"/>
  <cols>
    <col min="1" max="7" width="10.140625" style="14" customWidth="1"/>
    <col min="8" max="8" width="5" style="53" bestFit="1" customWidth="1"/>
    <col min="9" max="15" width="10.140625" style="14" customWidth="1"/>
    <col min="16" max="16" width="2.5703125" style="14" customWidth="1"/>
    <col min="17" max="256" width="9.140625" style="14"/>
    <col min="257" max="263" width="6.42578125" style="14" customWidth="1"/>
    <col min="264" max="264" width="5" style="14" customWidth="1"/>
    <col min="265" max="271" width="7.140625" style="14" customWidth="1"/>
    <col min="272" max="272" width="1.42578125" style="14" customWidth="1"/>
    <col min="273" max="512" width="9.140625" style="14"/>
    <col min="513" max="519" width="6.42578125" style="14" customWidth="1"/>
    <col min="520" max="520" width="5" style="14" customWidth="1"/>
    <col min="521" max="527" width="7.140625" style="14" customWidth="1"/>
    <col min="528" max="528" width="1.42578125" style="14" customWidth="1"/>
    <col min="529" max="768" width="9.140625" style="14"/>
    <col min="769" max="775" width="6.42578125" style="14" customWidth="1"/>
    <col min="776" max="776" width="5" style="14" customWidth="1"/>
    <col min="777" max="783" width="7.140625" style="14" customWidth="1"/>
    <col min="784" max="784" width="1.42578125" style="14" customWidth="1"/>
    <col min="785" max="1024" width="9.140625" style="14"/>
    <col min="1025" max="1031" width="6.42578125" style="14" customWidth="1"/>
    <col min="1032" max="1032" width="5" style="14" customWidth="1"/>
    <col min="1033" max="1039" width="7.140625" style="14" customWidth="1"/>
    <col min="1040" max="1040" width="1.42578125" style="14" customWidth="1"/>
    <col min="1041" max="1280" width="9.140625" style="14"/>
    <col min="1281" max="1287" width="6.42578125" style="14" customWidth="1"/>
    <col min="1288" max="1288" width="5" style="14" customWidth="1"/>
    <col min="1289" max="1295" width="7.140625" style="14" customWidth="1"/>
    <col min="1296" max="1296" width="1.42578125" style="14" customWidth="1"/>
    <col min="1297" max="1536" width="9.140625" style="14"/>
    <col min="1537" max="1543" width="6.42578125" style="14" customWidth="1"/>
    <col min="1544" max="1544" width="5" style="14" customWidth="1"/>
    <col min="1545" max="1551" width="7.140625" style="14" customWidth="1"/>
    <col min="1552" max="1552" width="1.42578125" style="14" customWidth="1"/>
    <col min="1553" max="1792" width="9.140625" style="14"/>
    <col min="1793" max="1799" width="6.42578125" style="14" customWidth="1"/>
    <col min="1800" max="1800" width="5" style="14" customWidth="1"/>
    <col min="1801" max="1807" width="7.140625" style="14" customWidth="1"/>
    <col min="1808" max="1808" width="1.42578125" style="14" customWidth="1"/>
    <col min="1809" max="2048" width="9.140625" style="14"/>
    <col min="2049" max="2055" width="6.42578125" style="14" customWidth="1"/>
    <col min="2056" max="2056" width="5" style="14" customWidth="1"/>
    <col min="2057" max="2063" width="7.140625" style="14" customWidth="1"/>
    <col min="2064" max="2064" width="1.42578125" style="14" customWidth="1"/>
    <col min="2065" max="2304" width="9.140625" style="14"/>
    <col min="2305" max="2311" width="6.42578125" style="14" customWidth="1"/>
    <col min="2312" max="2312" width="5" style="14" customWidth="1"/>
    <col min="2313" max="2319" width="7.140625" style="14" customWidth="1"/>
    <col min="2320" max="2320" width="1.42578125" style="14" customWidth="1"/>
    <col min="2321" max="2560" width="9.140625" style="14"/>
    <col min="2561" max="2567" width="6.42578125" style="14" customWidth="1"/>
    <col min="2568" max="2568" width="5" style="14" customWidth="1"/>
    <col min="2569" max="2575" width="7.140625" style="14" customWidth="1"/>
    <col min="2576" max="2576" width="1.42578125" style="14" customWidth="1"/>
    <col min="2577" max="2816" width="9.140625" style="14"/>
    <col min="2817" max="2823" width="6.42578125" style="14" customWidth="1"/>
    <col min="2824" max="2824" width="5" style="14" customWidth="1"/>
    <col min="2825" max="2831" width="7.140625" style="14" customWidth="1"/>
    <col min="2832" max="2832" width="1.42578125" style="14" customWidth="1"/>
    <col min="2833" max="3072" width="9.140625" style="14"/>
    <col min="3073" max="3079" width="6.42578125" style="14" customWidth="1"/>
    <col min="3080" max="3080" width="5" style="14" customWidth="1"/>
    <col min="3081" max="3087" width="7.140625" style="14" customWidth="1"/>
    <col min="3088" max="3088" width="1.42578125" style="14" customWidth="1"/>
    <col min="3089" max="3328" width="9.140625" style="14"/>
    <col min="3329" max="3335" width="6.42578125" style="14" customWidth="1"/>
    <col min="3336" max="3336" width="5" style="14" customWidth="1"/>
    <col min="3337" max="3343" width="7.140625" style="14" customWidth="1"/>
    <col min="3344" max="3344" width="1.42578125" style="14" customWidth="1"/>
    <col min="3345" max="3584" width="9.140625" style="14"/>
    <col min="3585" max="3591" width="6.42578125" style="14" customWidth="1"/>
    <col min="3592" max="3592" width="5" style="14" customWidth="1"/>
    <col min="3593" max="3599" width="7.140625" style="14" customWidth="1"/>
    <col min="3600" max="3600" width="1.42578125" style="14" customWidth="1"/>
    <col min="3601" max="3840" width="9.140625" style="14"/>
    <col min="3841" max="3847" width="6.42578125" style="14" customWidth="1"/>
    <col min="3848" max="3848" width="5" style="14" customWidth="1"/>
    <col min="3849" max="3855" width="7.140625" style="14" customWidth="1"/>
    <col min="3856" max="3856" width="1.42578125" style="14" customWidth="1"/>
    <col min="3857" max="4096" width="9.140625" style="14"/>
    <col min="4097" max="4103" width="6.42578125" style="14" customWidth="1"/>
    <col min="4104" max="4104" width="5" style="14" customWidth="1"/>
    <col min="4105" max="4111" width="7.140625" style="14" customWidth="1"/>
    <col min="4112" max="4112" width="1.42578125" style="14" customWidth="1"/>
    <col min="4113" max="4352" width="9.140625" style="14"/>
    <col min="4353" max="4359" width="6.42578125" style="14" customWidth="1"/>
    <col min="4360" max="4360" width="5" style="14" customWidth="1"/>
    <col min="4361" max="4367" width="7.140625" style="14" customWidth="1"/>
    <col min="4368" max="4368" width="1.42578125" style="14" customWidth="1"/>
    <col min="4369" max="4608" width="9.140625" style="14"/>
    <col min="4609" max="4615" width="6.42578125" style="14" customWidth="1"/>
    <col min="4616" max="4616" width="5" style="14" customWidth="1"/>
    <col min="4617" max="4623" width="7.140625" style="14" customWidth="1"/>
    <col min="4624" max="4624" width="1.42578125" style="14" customWidth="1"/>
    <col min="4625" max="4864" width="9.140625" style="14"/>
    <col min="4865" max="4871" width="6.42578125" style="14" customWidth="1"/>
    <col min="4872" max="4872" width="5" style="14" customWidth="1"/>
    <col min="4873" max="4879" width="7.140625" style="14" customWidth="1"/>
    <col min="4880" max="4880" width="1.42578125" style="14" customWidth="1"/>
    <col min="4881" max="5120" width="9.140625" style="14"/>
    <col min="5121" max="5127" width="6.42578125" style="14" customWidth="1"/>
    <col min="5128" max="5128" width="5" style="14" customWidth="1"/>
    <col min="5129" max="5135" width="7.140625" style="14" customWidth="1"/>
    <col min="5136" max="5136" width="1.42578125" style="14" customWidth="1"/>
    <col min="5137" max="5376" width="9.140625" style="14"/>
    <col min="5377" max="5383" width="6.42578125" style="14" customWidth="1"/>
    <col min="5384" max="5384" width="5" style="14" customWidth="1"/>
    <col min="5385" max="5391" width="7.140625" style="14" customWidth="1"/>
    <col min="5392" max="5392" width="1.42578125" style="14" customWidth="1"/>
    <col min="5393" max="5632" width="9.140625" style="14"/>
    <col min="5633" max="5639" width="6.42578125" style="14" customWidth="1"/>
    <col min="5640" max="5640" width="5" style="14" customWidth="1"/>
    <col min="5641" max="5647" width="7.140625" style="14" customWidth="1"/>
    <col min="5648" max="5648" width="1.42578125" style="14" customWidth="1"/>
    <col min="5649" max="5888" width="9.140625" style="14"/>
    <col min="5889" max="5895" width="6.42578125" style="14" customWidth="1"/>
    <col min="5896" max="5896" width="5" style="14" customWidth="1"/>
    <col min="5897" max="5903" width="7.140625" style="14" customWidth="1"/>
    <col min="5904" max="5904" width="1.42578125" style="14" customWidth="1"/>
    <col min="5905" max="6144" width="9.140625" style="14"/>
    <col min="6145" max="6151" width="6.42578125" style="14" customWidth="1"/>
    <col min="6152" max="6152" width="5" style="14" customWidth="1"/>
    <col min="6153" max="6159" width="7.140625" style="14" customWidth="1"/>
    <col min="6160" max="6160" width="1.42578125" style="14" customWidth="1"/>
    <col min="6161" max="6400" width="9.140625" style="14"/>
    <col min="6401" max="6407" width="6.42578125" style="14" customWidth="1"/>
    <col min="6408" max="6408" width="5" style="14" customWidth="1"/>
    <col min="6409" max="6415" width="7.140625" style="14" customWidth="1"/>
    <col min="6416" max="6416" width="1.42578125" style="14" customWidth="1"/>
    <col min="6417" max="6656" width="9.140625" style="14"/>
    <col min="6657" max="6663" width="6.42578125" style="14" customWidth="1"/>
    <col min="6664" max="6664" width="5" style="14" customWidth="1"/>
    <col min="6665" max="6671" width="7.140625" style="14" customWidth="1"/>
    <col min="6672" max="6672" width="1.42578125" style="14" customWidth="1"/>
    <col min="6673" max="6912" width="9.140625" style="14"/>
    <col min="6913" max="6919" width="6.42578125" style="14" customWidth="1"/>
    <col min="6920" max="6920" width="5" style="14" customWidth="1"/>
    <col min="6921" max="6927" width="7.140625" style="14" customWidth="1"/>
    <col min="6928" max="6928" width="1.42578125" style="14" customWidth="1"/>
    <col min="6929" max="7168" width="9.140625" style="14"/>
    <col min="7169" max="7175" width="6.42578125" style="14" customWidth="1"/>
    <col min="7176" max="7176" width="5" style="14" customWidth="1"/>
    <col min="7177" max="7183" width="7.140625" style="14" customWidth="1"/>
    <col min="7184" max="7184" width="1.42578125" style="14" customWidth="1"/>
    <col min="7185" max="7424" width="9.140625" style="14"/>
    <col min="7425" max="7431" width="6.42578125" style="14" customWidth="1"/>
    <col min="7432" max="7432" width="5" style="14" customWidth="1"/>
    <col min="7433" max="7439" width="7.140625" style="14" customWidth="1"/>
    <col min="7440" max="7440" width="1.42578125" style="14" customWidth="1"/>
    <col min="7441" max="7680" width="9.140625" style="14"/>
    <col min="7681" max="7687" width="6.42578125" style="14" customWidth="1"/>
    <col min="7688" max="7688" width="5" style="14" customWidth="1"/>
    <col min="7689" max="7695" width="7.140625" style="14" customWidth="1"/>
    <col min="7696" max="7696" width="1.42578125" style="14" customWidth="1"/>
    <col min="7697" max="7936" width="9.140625" style="14"/>
    <col min="7937" max="7943" width="6.42578125" style="14" customWidth="1"/>
    <col min="7944" max="7944" width="5" style="14" customWidth="1"/>
    <col min="7945" max="7951" width="7.140625" style="14" customWidth="1"/>
    <col min="7952" max="7952" width="1.42578125" style="14" customWidth="1"/>
    <col min="7953" max="8192" width="9.140625" style="14"/>
    <col min="8193" max="8199" width="6.42578125" style="14" customWidth="1"/>
    <col min="8200" max="8200" width="5" style="14" customWidth="1"/>
    <col min="8201" max="8207" width="7.140625" style="14" customWidth="1"/>
    <col min="8208" max="8208" width="1.42578125" style="14" customWidth="1"/>
    <col min="8209" max="8448" width="9.140625" style="14"/>
    <col min="8449" max="8455" width="6.42578125" style="14" customWidth="1"/>
    <col min="8456" max="8456" width="5" style="14" customWidth="1"/>
    <col min="8457" max="8463" width="7.140625" style="14" customWidth="1"/>
    <col min="8464" max="8464" width="1.42578125" style="14" customWidth="1"/>
    <col min="8465" max="8704" width="9.140625" style="14"/>
    <col min="8705" max="8711" width="6.42578125" style="14" customWidth="1"/>
    <col min="8712" max="8712" width="5" style="14" customWidth="1"/>
    <col min="8713" max="8719" width="7.140625" style="14" customWidth="1"/>
    <col min="8720" max="8720" width="1.42578125" style="14" customWidth="1"/>
    <col min="8721" max="8960" width="9.140625" style="14"/>
    <col min="8961" max="8967" width="6.42578125" style="14" customWidth="1"/>
    <col min="8968" max="8968" width="5" style="14" customWidth="1"/>
    <col min="8969" max="8975" width="7.140625" style="14" customWidth="1"/>
    <col min="8976" max="8976" width="1.42578125" style="14" customWidth="1"/>
    <col min="8977" max="9216" width="9.140625" style="14"/>
    <col min="9217" max="9223" width="6.42578125" style="14" customWidth="1"/>
    <col min="9224" max="9224" width="5" style="14" customWidth="1"/>
    <col min="9225" max="9231" width="7.140625" style="14" customWidth="1"/>
    <col min="9232" max="9232" width="1.42578125" style="14" customWidth="1"/>
    <col min="9233" max="9472" width="9.140625" style="14"/>
    <col min="9473" max="9479" width="6.42578125" style="14" customWidth="1"/>
    <col min="9480" max="9480" width="5" style="14" customWidth="1"/>
    <col min="9481" max="9487" width="7.140625" style="14" customWidth="1"/>
    <col min="9488" max="9488" width="1.42578125" style="14" customWidth="1"/>
    <col min="9489" max="9728" width="9.140625" style="14"/>
    <col min="9729" max="9735" width="6.42578125" style="14" customWidth="1"/>
    <col min="9736" max="9736" width="5" style="14" customWidth="1"/>
    <col min="9737" max="9743" width="7.140625" style="14" customWidth="1"/>
    <col min="9744" max="9744" width="1.42578125" style="14" customWidth="1"/>
    <col min="9745" max="9984" width="9.140625" style="14"/>
    <col min="9985" max="9991" width="6.42578125" style="14" customWidth="1"/>
    <col min="9992" max="9992" width="5" style="14" customWidth="1"/>
    <col min="9993" max="9999" width="7.140625" style="14" customWidth="1"/>
    <col min="10000" max="10000" width="1.42578125" style="14" customWidth="1"/>
    <col min="10001" max="10240" width="9.140625" style="14"/>
    <col min="10241" max="10247" width="6.42578125" style="14" customWidth="1"/>
    <col min="10248" max="10248" width="5" style="14" customWidth="1"/>
    <col min="10249" max="10255" width="7.140625" style="14" customWidth="1"/>
    <col min="10256" max="10256" width="1.42578125" style="14" customWidth="1"/>
    <col min="10257" max="10496" width="9.140625" style="14"/>
    <col min="10497" max="10503" width="6.42578125" style="14" customWidth="1"/>
    <col min="10504" max="10504" width="5" style="14" customWidth="1"/>
    <col min="10505" max="10511" width="7.140625" style="14" customWidth="1"/>
    <col min="10512" max="10512" width="1.42578125" style="14" customWidth="1"/>
    <col min="10513" max="10752" width="9.140625" style="14"/>
    <col min="10753" max="10759" width="6.42578125" style="14" customWidth="1"/>
    <col min="10760" max="10760" width="5" style="14" customWidth="1"/>
    <col min="10761" max="10767" width="7.140625" style="14" customWidth="1"/>
    <col min="10768" max="10768" width="1.42578125" style="14" customWidth="1"/>
    <col min="10769" max="11008" width="9.140625" style="14"/>
    <col min="11009" max="11015" width="6.42578125" style="14" customWidth="1"/>
    <col min="11016" max="11016" width="5" style="14" customWidth="1"/>
    <col min="11017" max="11023" width="7.140625" style="14" customWidth="1"/>
    <col min="11024" max="11024" width="1.42578125" style="14" customWidth="1"/>
    <col min="11025" max="11264" width="9.140625" style="14"/>
    <col min="11265" max="11271" width="6.42578125" style="14" customWidth="1"/>
    <col min="11272" max="11272" width="5" style="14" customWidth="1"/>
    <col min="11273" max="11279" width="7.140625" style="14" customWidth="1"/>
    <col min="11280" max="11280" width="1.42578125" style="14" customWidth="1"/>
    <col min="11281" max="11520" width="9.140625" style="14"/>
    <col min="11521" max="11527" width="6.42578125" style="14" customWidth="1"/>
    <col min="11528" max="11528" width="5" style="14" customWidth="1"/>
    <col min="11529" max="11535" width="7.140625" style="14" customWidth="1"/>
    <col min="11536" max="11536" width="1.42578125" style="14" customWidth="1"/>
    <col min="11537" max="11776" width="9.140625" style="14"/>
    <col min="11777" max="11783" width="6.42578125" style="14" customWidth="1"/>
    <col min="11784" max="11784" width="5" style="14" customWidth="1"/>
    <col min="11785" max="11791" width="7.140625" style="14" customWidth="1"/>
    <col min="11792" max="11792" width="1.42578125" style="14" customWidth="1"/>
    <col min="11793" max="12032" width="9.140625" style="14"/>
    <col min="12033" max="12039" width="6.42578125" style="14" customWidth="1"/>
    <col min="12040" max="12040" width="5" style="14" customWidth="1"/>
    <col min="12041" max="12047" width="7.140625" style="14" customWidth="1"/>
    <col min="12048" max="12048" width="1.42578125" style="14" customWidth="1"/>
    <col min="12049" max="12288" width="9.140625" style="14"/>
    <col min="12289" max="12295" width="6.42578125" style="14" customWidth="1"/>
    <col min="12296" max="12296" width="5" style="14" customWidth="1"/>
    <col min="12297" max="12303" width="7.140625" style="14" customWidth="1"/>
    <col min="12304" max="12304" width="1.42578125" style="14" customWidth="1"/>
    <col min="12305" max="12544" width="9.140625" style="14"/>
    <col min="12545" max="12551" width="6.42578125" style="14" customWidth="1"/>
    <col min="12552" max="12552" width="5" style="14" customWidth="1"/>
    <col min="12553" max="12559" width="7.140625" style="14" customWidth="1"/>
    <col min="12560" max="12560" width="1.42578125" style="14" customWidth="1"/>
    <col min="12561" max="12800" width="9.140625" style="14"/>
    <col min="12801" max="12807" width="6.42578125" style="14" customWidth="1"/>
    <col min="12808" max="12808" width="5" style="14" customWidth="1"/>
    <col min="12809" max="12815" width="7.140625" style="14" customWidth="1"/>
    <col min="12816" max="12816" width="1.42578125" style="14" customWidth="1"/>
    <col min="12817" max="13056" width="9.140625" style="14"/>
    <col min="13057" max="13063" width="6.42578125" style="14" customWidth="1"/>
    <col min="13064" max="13064" width="5" style="14" customWidth="1"/>
    <col min="13065" max="13071" width="7.140625" style="14" customWidth="1"/>
    <col min="13072" max="13072" width="1.42578125" style="14" customWidth="1"/>
    <col min="13073" max="13312" width="9.140625" style="14"/>
    <col min="13313" max="13319" width="6.42578125" style="14" customWidth="1"/>
    <col min="13320" max="13320" width="5" style="14" customWidth="1"/>
    <col min="13321" max="13327" width="7.140625" style="14" customWidth="1"/>
    <col min="13328" max="13328" width="1.42578125" style="14" customWidth="1"/>
    <col min="13329" max="13568" width="9.140625" style="14"/>
    <col min="13569" max="13575" width="6.42578125" style="14" customWidth="1"/>
    <col min="13576" max="13576" width="5" style="14" customWidth="1"/>
    <col min="13577" max="13583" width="7.140625" style="14" customWidth="1"/>
    <col min="13584" max="13584" width="1.42578125" style="14" customWidth="1"/>
    <col min="13585" max="13824" width="9.140625" style="14"/>
    <col min="13825" max="13831" width="6.42578125" style="14" customWidth="1"/>
    <col min="13832" max="13832" width="5" style="14" customWidth="1"/>
    <col min="13833" max="13839" width="7.140625" style="14" customWidth="1"/>
    <col min="13840" max="13840" width="1.42578125" style="14" customWidth="1"/>
    <col min="13841" max="14080" width="9.140625" style="14"/>
    <col min="14081" max="14087" width="6.42578125" style="14" customWidth="1"/>
    <col min="14088" max="14088" width="5" style="14" customWidth="1"/>
    <col min="14089" max="14095" width="7.140625" style="14" customWidth="1"/>
    <col min="14096" max="14096" width="1.42578125" style="14" customWidth="1"/>
    <col min="14097" max="14336" width="9.140625" style="14"/>
    <col min="14337" max="14343" width="6.42578125" style="14" customWidth="1"/>
    <col min="14344" max="14344" width="5" style="14" customWidth="1"/>
    <col min="14345" max="14351" width="7.140625" style="14" customWidth="1"/>
    <col min="14352" max="14352" width="1.42578125" style="14" customWidth="1"/>
    <col min="14353" max="14592" width="9.140625" style="14"/>
    <col min="14593" max="14599" width="6.42578125" style="14" customWidth="1"/>
    <col min="14600" max="14600" width="5" style="14" customWidth="1"/>
    <col min="14601" max="14607" width="7.140625" style="14" customWidth="1"/>
    <col min="14608" max="14608" width="1.42578125" style="14" customWidth="1"/>
    <col min="14609" max="14848" width="9.140625" style="14"/>
    <col min="14849" max="14855" width="6.42578125" style="14" customWidth="1"/>
    <col min="14856" max="14856" width="5" style="14" customWidth="1"/>
    <col min="14857" max="14863" width="7.140625" style="14" customWidth="1"/>
    <col min="14864" max="14864" width="1.42578125" style="14" customWidth="1"/>
    <col min="14865" max="15104" width="9.140625" style="14"/>
    <col min="15105" max="15111" width="6.42578125" style="14" customWidth="1"/>
    <col min="15112" max="15112" width="5" style="14" customWidth="1"/>
    <col min="15113" max="15119" width="7.140625" style="14" customWidth="1"/>
    <col min="15120" max="15120" width="1.42578125" style="14" customWidth="1"/>
    <col min="15121" max="15360" width="9.140625" style="14"/>
    <col min="15361" max="15367" width="6.42578125" style="14" customWidth="1"/>
    <col min="15368" max="15368" width="5" style="14" customWidth="1"/>
    <col min="15369" max="15375" width="7.140625" style="14" customWidth="1"/>
    <col min="15376" max="15376" width="1.42578125" style="14" customWidth="1"/>
    <col min="15377" max="15616" width="9.140625" style="14"/>
    <col min="15617" max="15623" width="6.42578125" style="14" customWidth="1"/>
    <col min="15624" max="15624" width="5" style="14" customWidth="1"/>
    <col min="15625" max="15631" width="7.140625" style="14" customWidth="1"/>
    <col min="15632" max="15632" width="1.42578125" style="14" customWidth="1"/>
    <col min="15633" max="15872" width="9.140625" style="14"/>
    <col min="15873" max="15879" width="6.42578125" style="14" customWidth="1"/>
    <col min="15880" max="15880" width="5" style="14" customWidth="1"/>
    <col min="15881" max="15887" width="7.140625" style="14" customWidth="1"/>
    <col min="15888" max="15888" width="1.42578125" style="14" customWidth="1"/>
    <col min="15889" max="16128" width="9.140625" style="14"/>
    <col min="16129" max="16135" width="6.42578125" style="14" customWidth="1"/>
    <col min="16136" max="16136" width="5" style="14" customWidth="1"/>
    <col min="16137" max="16143" width="7.140625" style="14" customWidth="1"/>
    <col min="16144" max="16144" width="1.42578125" style="14" customWidth="1"/>
    <col min="16145" max="16384" width="9.140625" style="14"/>
  </cols>
  <sheetData>
    <row r="1" spans="1:17" ht="26.25" customHeight="1" x14ac:dyDescent="0.2">
      <c r="A1" s="218" t="s">
        <v>62</v>
      </c>
      <c r="B1" s="219"/>
      <c r="C1" s="219"/>
      <c r="D1" s="219"/>
      <c r="E1" s="219"/>
      <c r="F1" s="219"/>
      <c r="G1" s="219"/>
      <c r="H1" s="219"/>
      <c r="I1" s="219"/>
      <c r="J1" s="219"/>
      <c r="K1" s="219"/>
      <c r="L1" s="219"/>
      <c r="M1" s="219"/>
      <c r="N1" s="219"/>
      <c r="O1" s="220"/>
      <c r="P1" s="13"/>
    </row>
    <row r="2" spans="1:17" ht="11.45" customHeight="1" x14ac:dyDescent="0.2">
      <c r="A2" s="149"/>
      <c r="B2" s="149"/>
      <c r="C2" s="149"/>
      <c r="D2" s="149"/>
      <c r="E2" s="149"/>
      <c r="F2" s="149"/>
      <c r="G2" s="149"/>
      <c r="H2" s="149"/>
      <c r="I2" s="149"/>
      <c r="J2" s="149"/>
      <c r="K2" s="149"/>
      <c r="L2" s="149"/>
      <c r="M2" s="149"/>
      <c r="N2" s="149"/>
      <c r="O2" s="150"/>
      <c r="P2" s="151"/>
    </row>
    <row r="3" spans="1:17" ht="21" customHeight="1" x14ac:dyDescent="0.3">
      <c r="A3" s="221" t="s">
        <v>17</v>
      </c>
      <c r="B3" s="221"/>
      <c r="C3" s="221"/>
      <c r="D3" s="221"/>
      <c r="E3" s="222"/>
      <c r="F3" s="15"/>
      <c r="G3" s="15"/>
      <c r="H3" s="16"/>
      <c r="I3" s="15"/>
      <c r="J3" s="15"/>
      <c r="P3" s="17"/>
    </row>
    <row r="4" spans="1:17" ht="13.7" customHeight="1" x14ac:dyDescent="0.2">
      <c r="A4" s="206" t="s">
        <v>30</v>
      </c>
      <c r="B4" s="207"/>
      <c r="C4" s="207"/>
      <c r="D4" s="207"/>
      <c r="E4" s="207"/>
      <c r="F4" s="207"/>
      <c r="G4" s="208"/>
      <c r="H4" s="18">
        <v>2024</v>
      </c>
      <c r="I4" s="223" t="s">
        <v>31</v>
      </c>
      <c r="J4" s="224"/>
      <c r="K4" s="224"/>
      <c r="L4" s="224"/>
      <c r="M4" s="224"/>
      <c r="N4" s="224"/>
      <c r="O4" s="225"/>
      <c r="P4" s="19"/>
    </row>
    <row r="5" spans="1:17" s="29" customFormat="1" ht="18" customHeight="1" x14ac:dyDescent="0.2">
      <c r="A5" s="20" t="s">
        <v>32</v>
      </c>
      <c r="B5" s="20" t="s">
        <v>33</v>
      </c>
      <c r="C5" s="20" t="s">
        <v>34</v>
      </c>
      <c r="D5" s="21" t="s">
        <v>34</v>
      </c>
      <c r="E5" s="21" t="s">
        <v>35</v>
      </c>
      <c r="F5" s="21" t="s">
        <v>36</v>
      </c>
      <c r="G5" s="22" t="s">
        <v>37</v>
      </c>
      <c r="H5" s="23"/>
      <c r="I5" s="25" t="s">
        <v>32</v>
      </c>
      <c r="J5" s="57" t="s">
        <v>33</v>
      </c>
      <c r="K5" s="58" t="s">
        <v>34</v>
      </c>
      <c r="L5" s="58" t="s">
        <v>34</v>
      </c>
      <c r="M5" s="58" t="s">
        <v>35</v>
      </c>
      <c r="N5" s="59" t="s">
        <v>36</v>
      </c>
      <c r="O5" s="25" t="s">
        <v>37</v>
      </c>
      <c r="P5" s="19"/>
      <c r="Q5" s="14"/>
    </row>
    <row r="6" spans="1:17" s="29" customFormat="1" ht="18" customHeight="1" x14ac:dyDescent="0.2">
      <c r="A6" s="20"/>
      <c r="B6" s="26"/>
      <c r="C6" s="26"/>
      <c r="D6" s="26"/>
      <c r="E6" s="26">
        <v>1</v>
      </c>
      <c r="F6" s="26">
        <v>2</v>
      </c>
      <c r="G6" s="65">
        <v>3</v>
      </c>
      <c r="H6" s="27"/>
      <c r="I6" s="25">
        <v>1</v>
      </c>
      <c r="J6" s="158">
        <v>2</v>
      </c>
      <c r="K6" s="158">
        <v>3</v>
      </c>
      <c r="L6" s="158">
        <v>4</v>
      </c>
      <c r="M6" s="158">
        <v>5</v>
      </c>
      <c r="N6" s="66">
        <v>6</v>
      </c>
      <c r="O6" s="25">
        <v>7</v>
      </c>
      <c r="P6" s="28"/>
    </row>
    <row r="7" spans="1:17" s="29" customFormat="1" ht="18" customHeight="1" x14ac:dyDescent="0.2">
      <c r="A7" s="22">
        <v>4</v>
      </c>
      <c r="B7" s="56">
        <v>5</v>
      </c>
      <c r="C7" s="56">
        <v>6</v>
      </c>
      <c r="D7" s="56">
        <v>7</v>
      </c>
      <c r="E7" s="56">
        <v>8</v>
      </c>
      <c r="F7" s="56">
        <v>9</v>
      </c>
      <c r="G7" s="22">
        <v>10</v>
      </c>
      <c r="H7" s="27"/>
      <c r="I7" s="25">
        <v>8</v>
      </c>
      <c r="J7" s="66">
        <v>9</v>
      </c>
      <c r="K7" s="66">
        <v>10</v>
      </c>
      <c r="L7" s="66">
        <v>11</v>
      </c>
      <c r="M7" s="66">
        <v>12</v>
      </c>
      <c r="N7" s="66">
        <v>13</v>
      </c>
      <c r="O7" s="25">
        <v>14</v>
      </c>
      <c r="P7" s="28"/>
    </row>
    <row r="8" spans="1:17" s="29" customFormat="1" ht="18" customHeight="1" x14ac:dyDescent="0.2">
      <c r="A8" s="22">
        <v>11</v>
      </c>
      <c r="B8" s="56">
        <v>12</v>
      </c>
      <c r="C8" s="138">
        <v>13</v>
      </c>
      <c r="D8" s="56">
        <v>14</v>
      </c>
      <c r="E8" s="138">
        <v>15</v>
      </c>
      <c r="F8" s="56">
        <v>16</v>
      </c>
      <c r="G8" s="22">
        <v>17</v>
      </c>
      <c r="H8" s="27"/>
      <c r="I8" s="25">
        <v>15</v>
      </c>
      <c r="J8" s="66">
        <v>16</v>
      </c>
      <c r="K8" s="66">
        <v>17</v>
      </c>
      <c r="L8" s="66">
        <v>18</v>
      </c>
      <c r="M8" s="66">
        <v>19</v>
      </c>
      <c r="N8" s="66">
        <v>20</v>
      </c>
      <c r="O8" s="25">
        <v>21</v>
      </c>
      <c r="P8" s="28"/>
    </row>
    <row r="9" spans="1:17" s="29" customFormat="1" ht="18" customHeight="1" x14ac:dyDescent="0.2">
      <c r="A9" s="22">
        <v>18</v>
      </c>
      <c r="B9" s="56">
        <v>19</v>
      </c>
      <c r="C9" s="56">
        <v>20</v>
      </c>
      <c r="D9" s="143">
        <v>21</v>
      </c>
      <c r="E9" s="143">
        <v>22</v>
      </c>
      <c r="F9" s="143">
        <v>23</v>
      </c>
      <c r="G9" s="22">
        <v>24</v>
      </c>
      <c r="H9" s="27"/>
      <c r="I9" s="25">
        <v>22</v>
      </c>
      <c r="J9" s="66">
        <v>23</v>
      </c>
      <c r="K9" s="66">
        <v>24</v>
      </c>
      <c r="L9" s="66">
        <v>25</v>
      </c>
      <c r="M9" s="66">
        <v>26</v>
      </c>
      <c r="N9" s="66">
        <v>27</v>
      </c>
      <c r="O9" s="25">
        <v>28</v>
      </c>
      <c r="P9" s="28"/>
    </row>
    <row r="10" spans="1:17" s="29" customFormat="1" ht="18" customHeight="1" x14ac:dyDescent="0.2">
      <c r="A10" s="60">
        <v>25</v>
      </c>
      <c r="B10" s="61">
        <v>26</v>
      </c>
      <c r="C10" s="61">
        <v>27</v>
      </c>
      <c r="D10" s="61">
        <v>28</v>
      </c>
      <c r="E10" s="61">
        <v>29</v>
      </c>
      <c r="F10" s="61">
        <v>30</v>
      </c>
      <c r="G10" s="22">
        <v>31</v>
      </c>
      <c r="H10" s="31"/>
      <c r="I10" s="25">
        <v>29</v>
      </c>
      <c r="J10" s="66">
        <v>30</v>
      </c>
      <c r="K10" s="159"/>
      <c r="L10" s="159"/>
      <c r="M10" s="159"/>
      <c r="N10" s="159"/>
      <c r="O10" s="25"/>
      <c r="P10" s="32"/>
    </row>
    <row r="11" spans="1:17" ht="11.1" customHeight="1" x14ac:dyDescent="0.2">
      <c r="A11" s="91"/>
      <c r="B11" s="91"/>
      <c r="C11" s="91"/>
      <c r="D11" s="44"/>
      <c r="E11" s="62"/>
      <c r="F11" s="62"/>
      <c r="G11" s="63"/>
      <c r="H11" s="31"/>
      <c r="I11" s="67"/>
      <c r="J11" s="95"/>
      <c r="K11" s="95"/>
      <c r="L11" s="95"/>
      <c r="M11" s="95"/>
      <c r="N11" s="95"/>
      <c r="O11" s="64"/>
      <c r="P11" s="28"/>
      <c r="Q11" s="29"/>
    </row>
    <row r="12" spans="1:17" ht="13.7" customHeight="1" x14ac:dyDescent="0.2">
      <c r="A12" s="15"/>
      <c r="B12" s="15"/>
      <c r="C12" s="15"/>
      <c r="D12" s="15"/>
      <c r="E12" s="15"/>
      <c r="F12" s="15"/>
      <c r="G12" s="15"/>
      <c r="H12" s="16"/>
      <c r="I12" s="15"/>
      <c r="J12" s="33"/>
      <c r="K12" s="33"/>
      <c r="L12" s="33"/>
      <c r="M12" s="33"/>
      <c r="N12" s="33"/>
      <c r="O12" s="33"/>
      <c r="P12" s="19"/>
    </row>
    <row r="13" spans="1:17" ht="13.7" customHeight="1" x14ac:dyDescent="0.2">
      <c r="A13" s="206" t="s">
        <v>38</v>
      </c>
      <c r="B13" s="207"/>
      <c r="C13" s="207"/>
      <c r="D13" s="207"/>
      <c r="E13" s="207"/>
      <c r="F13" s="207"/>
      <c r="G13" s="208"/>
      <c r="H13" s="18"/>
      <c r="I13" s="206" t="s">
        <v>39</v>
      </c>
      <c r="J13" s="207"/>
      <c r="K13" s="207"/>
      <c r="L13" s="207"/>
      <c r="M13" s="207"/>
      <c r="N13" s="207"/>
      <c r="O13" s="208"/>
      <c r="P13" s="19"/>
    </row>
    <row r="14" spans="1:17" s="29" customFormat="1" ht="18" customHeight="1" x14ac:dyDescent="0.2">
      <c r="A14" s="22" t="s">
        <v>32</v>
      </c>
      <c r="B14" s="20" t="s">
        <v>33</v>
      </c>
      <c r="C14" s="20" t="s">
        <v>34</v>
      </c>
      <c r="D14" s="20" t="s">
        <v>34</v>
      </c>
      <c r="E14" s="20" t="s">
        <v>35</v>
      </c>
      <c r="F14" s="21" t="s">
        <v>36</v>
      </c>
      <c r="G14" s="22" t="s">
        <v>37</v>
      </c>
      <c r="H14" s="34"/>
      <c r="I14" s="22" t="s">
        <v>32</v>
      </c>
      <c r="J14" s="20" t="s">
        <v>33</v>
      </c>
      <c r="K14" s="20" t="s">
        <v>34</v>
      </c>
      <c r="L14" s="20" t="s">
        <v>34</v>
      </c>
      <c r="M14" s="20" t="s">
        <v>35</v>
      </c>
      <c r="N14" s="20" t="s">
        <v>36</v>
      </c>
      <c r="O14" s="35" t="s">
        <v>37</v>
      </c>
      <c r="P14" s="19"/>
      <c r="Q14" s="14"/>
    </row>
    <row r="15" spans="1:17" s="29" customFormat="1" ht="18" customHeight="1" x14ac:dyDescent="0.2">
      <c r="A15" s="25"/>
      <c r="B15" s="161"/>
      <c r="C15" s="83">
        <v>1</v>
      </c>
      <c r="D15" s="83">
        <v>2</v>
      </c>
      <c r="E15" s="83">
        <v>3</v>
      </c>
      <c r="F15" s="83">
        <v>4</v>
      </c>
      <c r="G15" s="65">
        <v>5</v>
      </c>
      <c r="H15" s="34"/>
      <c r="I15" s="22"/>
      <c r="J15" s="56"/>
      <c r="K15" s="138"/>
      <c r="L15" s="56"/>
      <c r="M15" s="56"/>
      <c r="N15" s="89">
        <v>1</v>
      </c>
      <c r="O15" s="65">
        <v>2</v>
      </c>
      <c r="P15" s="28"/>
    </row>
    <row r="16" spans="1:17" s="29" customFormat="1" ht="18" customHeight="1" x14ac:dyDescent="0.2">
      <c r="A16" s="25">
        <v>6</v>
      </c>
      <c r="B16" s="83">
        <v>7</v>
      </c>
      <c r="C16" s="83">
        <v>8</v>
      </c>
      <c r="D16" s="83">
        <v>9</v>
      </c>
      <c r="E16" s="83">
        <v>10</v>
      </c>
      <c r="F16" s="83">
        <v>11</v>
      </c>
      <c r="G16" s="25">
        <v>12</v>
      </c>
      <c r="H16" s="34"/>
      <c r="I16" s="25">
        <v>3</v>
      </c>
      <c r="J16" s="30">
        <v>4</v>
      </c>
      <c r="K16" s="30">
        <v>5</v>
      </c>
      <c r="L16" s="30">
        <v>6</v>
      </c>
      <c r="M16" s="30">
        <v>7</v>
      </c>
      <c r="N16" s="30">
        <v>8</v>
      </c>
      <c r="O16" s="25">
        <v>9</v>
      </c>
      <c r="P16" s="28"/>
    </row>
    <row r="17" spans="1:20" s="29" customFormat="1" ht="18" customHeight="1" x14ac:dyDescent="0.2">
      <c r="A17" s="25">
        <v>13</v>
      </c>
      <c r="B17" s="83">
        <v>14</v>
      </c>
      <c r="C17" s="83">
        <v>15</v>
      </c>
      <c r="D17" s="83">
        <v>16</v>
      </c>
      <c r="E17" s="83">
        <v>17</v>
      </c>
      <c r="F17" s="83">
        <v>18</v>
      </c>
      <c r="G17" s="25">
        <v>19</v>
      </c>
      <c r="H17" s="34"/>
      <c r="I17" s="25">
        <v>10</v>
      </c>
      <c r="J17" s="30">
        <v>11</v>
      </c>
      <c r="K17" s="30">
        <v>12</v>
      </c>
      <c r="L17" s="30">
        <v>13</v>
      </c>
      <c r="M17" s="30">
        <v>14</v>
      </c>
      <c r="N17" s="30">
        <v>15</v>
      </c>
      <c r="O17" s="25">
        <v>16</v>
      </c>
      <c r="P17" s="28"/>
      <c r="R17" s="36"/>
    </row>
    <row r="18" spans="1:20" s="29" customFormat="1" ht="18" customHeight="1" x14ac:dyDescent="0.2">
      <c r="A18" s="25">
        <v>20</v>
      </c>
      <c r="B18" s="83">
        <v>21</v>
      </c>
      <c r="C18" s="83">
        <v>22</v>
      </c>
      <c r="D18" s="83">
        <v>23</v>
      </c>
      <c r="E18" s="83">
        <v>24</v>
      </c>
      <c r="F18" s="83">
        <v>25</v>
      </c>
      <c r="G18" s="25">
        <v>26</v>
      </c>
      <c r="H18" s="34"/>
      <c r="I18" s="25">
        <v>17</v>
      </c>
      <c r="J18" s="30">
        <v>18</v>
      </c>
      <c r="K18" s="30">
        <v>19</v>
      </c>
      <c r="L18" s="30">
        <v>20</v>
      </c>
      <c r="M18" s="30">
        <v>21</v>
      </c>
      <c r="N18" s="30">
        <v>22</v>
      </c>
      <c r="O18" s="25">
        <v>23</v>
      </c>
      <c r="P18" s="28"/>
      <c r="Q18" s="36"/>
      <c r="R18" s="36"/>
    </row>
    <row r="19" spans="1:20" ht="18" customHeight="1" x14ac:dyDescent="0.2">
      <c r="A19" s="25">
        <v>27</v>
      </c>
      <c r="B19" s="84">
        <v>28</v>
      </c>
      <c r="C19" s="84">
        <v>29</v>
      </c>
      <c r="D19" s="84">
        <v>30</v>
      </c>
      <c r="E19" s="84">
        <v>31</v>
      </c>
      <c r="F19" s="154"/>
      <c r="G19" s="25"/>
      <c r="H19" s="34"/>
      <c r="I19" s="25">
        <v>24</v>
      </c>
      <c r="J19" s="30">
        <v>25</v>
      </c>
      <c r="K19" s="30">
        <v>26</v>
      </c>
      <c r="L19" s="30">
        <v>27</v>
      </c>
      <c r="M19" s="30">
        <v>28</v>
      </c>
      <c r="N19" s="30">
        <v>29</v>
      </c>
      <c r="O19" s="25">
        <v>30</v>
      </c>
      <c r="P19" s="28"/>
      <c r="Q19" s="36"/>
    </row>
    <row r="20" spans="1:20" ht="13.7" customHeight="1" x14ac:dyDescent="0.2">
      <c r="A20" s="93"/>
      <c r="B20" s="93"/>
      <c r="C20" s="17"/>
      <c r="D20" s="17"/>
      <c r="E20" s="17"/>
      <c r="F20" s="17"/>
      <c r="G20" s="17"/>
      <c r="H20" s="17"/>
      <c r="I20" s="17"/>
      <c r="J20" s="17"/>
      <c r="K20" s="17"/>
      <c r="L20" s="15"/>
      <c r="M20" s="15"/>
      <c r="N20" s="15"/>
      <c r="O20" s="15"/>
      <c r="P20" s="19"/>
      <c r="Q20" s="15"/>
    </row>
    <row r="21" spans="1:20" ht="13.7" customHeight="1" x14ac:dyDescent="0.2">
      <c r="A21" s="209" t="s">
        <v>40</v>
      </c>
      <c r="B21" s="210"/>
      <c r="C21" s="210"/>
      <c r="D21" s="210"/>
      <c r="E21" s="210"/>
      <c r="F21" s="210"/>
      <c r="G21" s="211"/>
      <c r="H21" s="18">
        <v>2025</v>
      </c>
      <c r="I21" s="209" t="s">
        <v>41</v>
      </c>
      <c r="J21" s="210"/>
      <c r="K21" s="210"/>
      <c r="L21" s="210"/>
      <c r="M21" s="210"/>
      <c r="N21" s="210"/>
      <c r="O21" s="211"/>
      <c r="P21" s="19"/>
      <c r="T21" s="15"/>
    </row>
    <row r="22" spans="1:20" s="29" customFormat="1" ht="18" customHeight="1" x14ac:dyDescent="0.2">
      <c r="A22" s="22" t="s">
        <v>32</v>
      </c>
      <c r="B22" s="20" t="s">
        <v>33</v>
      </c>
      <c r="C22" s="20" t="s">
        <v>34</v>
      </c>
      <c r="D22" s="20" t="s">
        <v>34</v>
      </c>
      <c r="E22" s="20" t="s">
        <v>35</v>
      </c>
      <c r="F22" s="21" t="s">
        <v>36</v>
      </c>
      <c r="G22" s="35" t="s">
        <v>37</v>
      </c>
      <c r="H22" s="34"/>
      <c r="I22" s="22" t="s">
        <v>32</v>
      </c>
      <c r="J22" s="20" t="s">
        <v>33</v>
      </c>
      <c r="K22" s="20" t="s">
        <v>34</v>
      </c>
      <c r="L22" s="20" t="s">
        <v>34</v>
      </c>
      <c r="M22" s="20" t="s">
        <v>35</v>
      </c>
      <c r="N22" s="20" t="s">
        <v>36</v>
      </c>
      <c r="O22" s="35" t="s">
        <v>37</v>
      </c>
      <c r="P22" s="19"/>
      <c r="Q22" s="14"/>
      <c r="T22" s="36"/>
    </row>
    <row r="23" spans="1:20" s="29" customFormat="1" ht="18" customHeight="1" x14ac:dyDescent="0.2">
      <c r="A23" s="25">
        <v>1</v>
      </c>
      <c r="B23" s="66">
        <v>2</v>
      </c>
      <c r="C23" s="66">
        <v>3</v>
      </c>
      <c r="D23" s="66">
        <v>4</v>
      </c>
      <c r="E23" s="66">
        <v>5</v>
      </c>
      <c r="F23" s="66">
        <v>6</v>
      </c>
      <c r="G23" s="25">
        <v>7</v>
      </c>
      <c r="H23" s="34"/>
      <c r="I23" s="25"/>
      <c r="J23" s="162"/>
      <c r="K23" s="162"/>
      <c r="L23" s="30">
        <v>1</v>
      </c>
      <c r="M23" s="30">
        <v>2</v>
      </c>
      <c r="N23" s="30">
        <v>3</v>
      </c>
      <c r="O23" s="85">
        <v>4</v>
      </c>
      <c r="P23" s="28"/>
    </row>
    <row r="24" spans="1:20" s="29" customFormat="1" ht="18" customHeight="1" x14ac:dyDescent="0.2">
      <c r="A24" s="25">
        <v>8</v>
      </c>
      <c r="B24" s="66">
        <v>9</v>
      </c>
      <c r="C24" s="66">
        <v>10</v>
      </c>
      <c r="D24" s="66">
        <v>11</v>
      </c>
      <c r="E24" s="66">
        <v>12</v>
      </c>
      <c r="F24" s="66">
        <v>13</v>
      </c>
      <c r="G24" s="25">
        <v>14</v>
      </c>
      <c r="H24" s="34"/>
      <c r="I24" s="25">
        <v>5</v>
      </c>
      <c r="J24" s="30">
        <v>6</v>
      </c>
      <c r="K24" s="30">
        <v>7</v>
      </c>
      <c r="L24" s="30">
        <v>8</v>
      </c>
      <c r="M24" s="30">
        <v>9</v>
      </c>
      <c r="N24" s="30">
        <v>10</v>
      </c>
      <c r="O24" s="25">
        <v>11</v>
      </c>
      <c r="P24" s="28"/>
    </row>
    <row r="25" spans="1:20" s="29" customFormat="1" ht="18" customHeight="1" x14ac:dyDescent="0.2">
      <c r="A25" s="25">
        <v>15</v>
      </c>
      <c r="B25" s="66">
        <v>16</v>
      </c>
      <c r="C25" s="66">
        <v>17</v>
      </c>
      <c r="D25" s="66">
        <v>18</v>
      </c>
      <c r="E25" s="66">
        <v>19</v>
      </c>
      <c r="F25" s="66">
        <v>20</v>
      </c>
      <c r="G25" s="25">
        <v>21</v>
      </c>
      <c r="H25" s="34"/>
      <c r="I25" s="25">
        <v>12</v>
      </c>
      <c r="J25" s="30">
        <v>13</v>
      </c>
      <c r="K25" s="30">
        <v>14</v>
      </c>
      <c r="L25" s="30">
        <v>15</v>
      </c>
      <c r="M25" s="30">
        <v>16</v>
      </c>
      <c r="N25" s="30">
        <v>17</v>
      </c>
      <c r="O25" s="25">
        <v>18</v>
      </c>
      <c r="P25" s="28"/>
    </row>
    <row r="26" spans="1:20" s="29" customFormat="1" ht="18" customHeight="1" x14ac:dyDescent="0.2">
      <c r="A26" s="25">
        <v>22</v>
      </c>
      <c r="B26" s="66">
        <v>23</v>
      </c>
      <c r="C26" s="66">
        <v>24</v>
      </c>
      <c r="D26" s="66">
        <v>25</v>
      </c>
      <c r="E26" s="66">
        <v>26</v>
      </c>
      <c r="F26" s="66">
        <v>27</v>
      </c>
      <c r="G26" s="25">
        <v>28</v>
      </c>
      <c r="H26" s="34"/>
      <c r="I26" s="25">
        <v>19</v>
      </c>
      <c r="J26" s="30">
        <v>20</v>
      </c>
      <c r="K26" s="30">
        <v>21</v>
      </c>
      <c r="L26" s="30">
        <v>22</v>
      </c>
      <c r="M26" s="30">
        <v>23</v>
      </c>
      <c r="N26" s="30">
        <v>24</v>
      </c>
      <c r="O26" s="25">
        <v>25</v>
      </c>
      <c r="P26" s="28"/>
    </row>
    <row r="27" spans="1:20" s="29" customFormat="1" ht="18" customHeight="1" x14ac:dyDescent="0.2">
      <c r="A27" s="38">
        <v>29</v>
      </c>
      <c r="B27" s="66">
        <v>30</v>
      </c>
      <c r="C27" s="66">
        <v>31</v>
      </c>
      <c r="D27" s="159"/>
      <c r="E27" s="159"/>
      <c r="F27" s="159"/>
      <c r="G27" s="25"/>
      <c r="H27" s="34"/>
      <c r="I27" s="25">
        <v>26</v>
      </c>
      <c r="J27" s="30">
        <v>27</v>
      </c>
      <c r="K27" s="30">
        <v>28</v>
      </c>
      <c r="L27" s="30">
        <v>29</v>
      </c>
      <c r="M27" s="30">
        <v>30</v>
      </c>
      <c r="N27" s="30">
        <v>31</v>
      </c>
      <c r="O27" s="25"/>
      <c r="P27" s="28"/>
    </row>
    <row r="28" spans="1:20" ht="13.7" customHeight="1" x14ac:dyDescent="0.2">
      <c r="A28" s="205"/>
      <c r="B28" s="205"/>
      <c r="C28" s="205"/>
      <c r="D28" s="205"/>
      <c r="E28" s="205"/>
      <c r="F28" s="205"/>
      <c r="G28" s="205"/>
      <c r="H28" s="205"/>
      <c r="I28" s="205"/>
      <c r="J28" s="205"/>
      <c r="K28" s="205"/>
      <c r="L28" s="205"/>
      <c r="M28" s="205"/>
      <c r="N28" s="205"/>
      <c r="O28" s="205"/>
      <c r="P28" s="19"/>
    </row>
    <row r="29" spans="1:20" s="29" customFormat="1" ht="13.7" customHeight="1" x14ac:dyDescent="0.2">
      <c r="A29" s="206" t="s">
        <v>42</v>
      </c>
      <c r="B29" s="207"/>
      <c r="C29" s="207"/>
      <c r="D29" s="207"/>
      <c r="E29" s="207"/>
      <c r="F29" s="207"/>
      <c r="G29" s="208"/>
      <c r="H29" s="18"/>
      <c r="I29" s="206" t="s">
        <v>43</v>
      </c>
      <c r="J29" s="207"/>
      <c r="K29" s="207"/>
      <c r="L29" s="207"/>
      <c r="M29" s="207"/>
      <c r="N29" s="207"/>
      <c r="O29" s="208"/>
      <c r="P29" s="19"/>
      <c r="Q29" s="14"/>
    </row>
    <row r="30" spans="1:20" s="29" customFormat="1" ht="18" customHeight="1" x14ac:dyDescent="0.2">
      <c r="A30" s="22" t="s">
        <v>32</v>
      </c>
      <c r="B30" s="20" t="s">
        <v>33</v>
      </c>
      <c r="C30" s="20" t="s">
        <v>34</v>
      </c>
      <c r="D30" s="20" t="s">
        <v>34</v>
      </c>
      <c r="E30" s="20" t="s">
        <v>35</v>
      </c>
      <c r="F30" s="21" t="s">
        <v>36</v>
      </c>
      <c r="G30" s="35" t="s">
        <v>37</v>
      </c>
      <c r="H30" s="37"/>
      <c r="I30" s="22" t="s">
        <v>32</v>
      </c>
      <c r="J30" s="20" t="s">
        <v>33</v>
      </c>
      <c r="K30" s="20" t="s">
        <v>34</v>
      </c>
      <c r="L30" s="20" t="s">
        <v>34</v>
      </c>
      <c r="M30" s="20" t="s">
        <v>35</v>
      </c>
      <c r="N30" s="24" t="s">
        <v>36</v>
      </c>
      <c r="O30" s="25" t="s">
        <v>37</v>
      </c>
      <c r="P30" s="28"/>
    </row>
    <row r="31" spans="1:20" s="29" customFormat="1" ht="18" customHeight="1" x14ac:dyDescent="0.2">
      <c r="A31" s="22"/>
      <c r="B31" s="139"/>
      <c r="C31" s="148"/>
      <c r="D31" s="139"/>
      <c r="E31" s="148"/>
      <c r="F31" s="148"/>
      <c r="G31" s="35">
        <v>1</v>
      </c>
      <c r="H31" s="34"/>
      <c r="I31" s="25"/>
      <c r="J31" s="90"/>
      <c r="K31" s="90"/>
      <c r="L31" s="90"/>
      <c r="M31" s="90"/>
      <c r="N31" s="159"/>
      <c r="O31" s="25">
        <v>1</v>
      </c>
      <c r="P31" s="28"/>
    </row>
    <row r="32" spans="1:20" s="29" customFormat="1" ht="18" customHeight="1" x14ac:dyDescent="0.2">
      <c r="A32" s="25">
        <v>2</v>
      </c>
      <c r="B32" s="30">
        <v>3</v>
      </c>
      <c r="C32" s="30">
        <v>4</v>
      </c>
      <c r="D32" s="30">
        <v>5</v>
      </c>
      <c r="E32" s="30">
        <v>6</v>
      </c>
      <c r="F32" s="30">
        <v>7</v>
      </c>
      <c r="G32" s="25">
        <v>8</v>
      </c>
      <c r="H32" s="34"/>
      <c r="I32" s="25">
        <v>2</v>
      </c>
      <c r="J32" s="30">
        <v>3</v>
      </c>
      <c r="K32" s="30">
        <v>4</v>
      </c>
      <c r="L32" s="30">
        <v>5</v>
      </c>
      <c r="M32" s="30">
        <v>6</v>
      </c>
      <c r="N32" s="30">
        <v>7</v>
      </c>
      <c r="O32" s="25">
        <v>8</v>
      </c>
      <c r="P32" s="28"/>
      <c r="T32" s="29" t="s">
        <v>44</v>
      </c>
    </row>
    <row r="33" spans="1:23" s="29" customFormat="1" ht="18" customHeight="1" x14ac:dyDescent="0.2">
      <c r="A33" s="25">
        <v>9</v>
      </c>
      <c r="B33" s="30">
        <v>10</v>
      </c>
      <c r="C33" s="30">
        <v>11</v>
      </c>
      <c r="D33" s="30">
        <v>12</v>
      </c>
      <c r="E33" s="30">
        <v>13</v>
      </c>
      <c r="F33" s="30">
        <v>14</v>
      </c>
      <c r="G33" s="25">
        <v>15</v>
      </c>
      <c r="H33" s="34"/>
      <c r="I33" s="25">
        <v>9</v>
      </c>
      <c r="J33" s="30">
        <v>10</v>
      </c>
      <c r="K33" s="30">
        <v>11</v>
      </c>
      <c r="L33" s="30">
        <v>12</v>
      </c>
      <c r="M33" s="30">
        <v>13</v>
      </c>
      <c r="N33" s="30">
        <v>14</v>
      </c>
      <c r="O33" s="25">
        <v>15</v>
      </c>
      <c r="P33" s="28"/>
    </row>
    <row r="34" spans="1:23" s="29" customFormat="1" ht="19.350000000000001" customHeight="1" x14ac:dyDescent="0.2">
      <c r="A34" s="25">
        <v>16</v>
      </c>
      <c r="B34" s="30">
        <v>17</v>
      </c>
      <c r="C34" s="30">
        <v>18</v>
      </c>
      <c r="D34" s="30">
        <v>19</v>
      </c>
      <c r="E34" s="30">
        <v>20</v>
      </c>
      <c r="F34" s="30">
        <v>21</v>
      </c>
      <c r="G34" s="25">
        <v>22</v>
      </c>
      <c r="H34" s="34"/>
      <c r="I34" s="25">
        <v>16</v>
      </c>
      <c r="J34" s="30">
        <v>17</v>
      </c>
      <c r="K34" s="30">
        <v>18</v>
      </c>
      <c r="L34" s="30">
        <v>19</v>
      </c>
      <c r="M34" s="30">
        <v>20</v>
      </c>
      <c r="N34" s="30">
        <v>21</v>
      </c>
      <c r="O34" s="25">
        <v>22</v>
      </c>
      <c r="P34" s="28"/>
    </row>
    <row r="35" spans="1:23" s="71" customFormat="1" ht="19.350000000000001" customHeight="1" x14ac:dyDescent="0.2">
      <c r="A35" s="25">
        <v>23</v>
      </c>
      <c r="B35" s="30">
        <v>24</v>
      </c>
      <c r="C35" s="30">
        <v>25</v>
      </c>
      <c r="D35" s="30">
        <v>26</v>
      </c>
      <c r="E35" s="30">
        <v>27</v>
      </c>
      <c r="F35" s="30">
        <v>28</v>
      </c>
      <c r="G35" s="25"/>
      <c r="H35" s="34"/>
      <c r="I35" s="25">
        <v>23</v>
      </c>
      <c r="J35" s="30">
        <v>24</v>
      </c>
      <c r="K35" s="30">
        <v>25</v>
      </c>
      <c r="L35" s="30">
        <v>26</v>
      </c>
      <c r="M35" s="30">
        <v>27</v>
      </c>
      <c r="N35" s="30">
        <v>28</v>
      </c>
      <c r="O35" s="25">
        <v>29</v>
      </c>
      <c r="P35" s="32"/>
      <c r="Q35" s="29"/>
    </row>
    <row r="36" spans="1:23" ht="18" customHeight="1" x14ac:dyDescent="0.2">
      <c r="A36" s="67"/>
      <c r="B36" s="68"/>
      <c r="C36" s="68"/>
      <c r="D36" s="68"/>
      <c r="E36" s="67"/>
      <c r="F36" s="69"/>
      <c r="G36" s="69"/>
      <c r="H36" s="67"/>
      <c r="I36" s="25">
        <v>30</v>
      </c>
      <c r="J36" s="30">
        <v>31</v>
      </c>
      <c r="K36" s="44"/>
      <c r="L36" s="44"/>
      <c r="M36" s="44"/>
      <c r="N36" s="44"/>
      <c r="O36" s="44"/>
      <c r="P36" s="70"/>
      <c r="Q36" s="71"/>
    </row>
    <row r="37" spans="1:23" ht="13.7" customHeight="1" x14ac:dyDescent="0.2">
      <c r="A37" s="15"/>
      <c r="B37" s="15"/>
      <c r="C37" s="15"/>
      <c r="D37" s="15"/>
      <c r="E37" s="15"/>
      <c r="F37" s="15"/>
      <c r="G37" s="15"/>
      <c r="H37" s="16"/>
      <c r="I37" s="39"/>
      <c r="J37" s="33"/>
      <c r="K37" s="33"/>
      <c r="L37" s="33"/>
      <c r="M37" s="33"/>
      <c r="N37" s="33"/>
      <c r="O37" s="33"/>
      <c r="P37" s="19"/>
    </row>
    <row r="38" spans="1:23" s="29" customFormat="1" ht="13.7" customHeight="1" x14ac:dyDescent="0.2">
      <c r="A38" s="206" t="s">
        <v>45</v>
      </c>
      <c r="B38" s="207"/>
      <c r="C38" s="207"/>
      <c r="D38" s="207"/>
      <c r="E38" s="207"/>
      <c r="F38" s="207"/>
      <c r="G38" s="208"/>
      <c r="H38" s="34"/>
      <c r="I38" s="206" t="s">
        <v>46</v>
      </c>
      <c r="J38" s="207"/>
      <c r="K38" s="207"/>
      <c r="L38" s="207"/>
      <c r="M38" s="207"/>
      <c r="N38" s="207"/>
      <c r="O38" s="208"/>
      <c r="P38" s="19"/>
      <c r="Q38" s="14"/>
    </row>
    <row r="39" spans="1:23" s="29" customFormat="1" ht="18" customHeight="1" x14ac:dyDescent="0.2">
      <c r="A39" s="22" t="s">
        <v>32</v>
      </c>
      <c r="B39" s="20" t="s">
        <v>33</v>
      </c>
      <c r="C39" s="20" t="s">
        <v>34</v>
      </c>
      <c r="D39" s="20" t="s">
        <v>34</v>
      </c>
      <c r="E39" s="20" t="s">
        <v>35</v>
      </c>
      <c r="F39" s="20" t="s">
        <v>36</v>
      </c>
      <c r="G39" s="22" t="s">
        <v>37</v>
      </c>
      <c r="H39" s="34"/>
      <c r="I39" s="22" t="s">
        <v>32</v>
      </c>
      <c r="J39" s="20" t="s">
        <v>33</v>
      </c>
      <c r="K39" s="20" t="s">
        <v>34</v>
      </c>
      <c r="L39" s="20" t="s">
        <v>34</v>
      </c>
      <c r="M39" s="20" t="s">
        <v>35</v>
      </c>
      <c r="N39" s="20" t="s">
        <v>36</v>
      </c>
      <c r="O39" s="35" t="s">
        <v>37</v>
      </c>
      <c r="P39" s="28"/>
    </row>
    <row r="40" spans="1:23" s="29" customFormat="1" ht="18" customHeight="1" x14ac:dyDescent="0.2">
      <c r="A40" s="22"/>
      <c r="B40" s="164"/>
      <c r="C40" s="99">
        <v>1</v>
      </c>
      <c r="D40" s="99">
        <v>2</v>
      </c>
      <c r="E40" s="99">
        <v>3</v>
      </c>
      <c r="F40" s="99">
        <v>4</v>
      </c>
      <c r="G40" s="65">
        <v>5</v>
      </c>
      <c r="H40" s="34"/>
      <c r="I40" s="22"/>
      <c r="J40" s="90"/>
      <c r="K40" s="90"/>
      <c r="L40" s="162"/>
      <c r="M40" s="100">
        <v>1</v>
      </c>
      <c r="N40" s="100">
        <v>2</v>
      </c>
      <c r="O40" s="35">
        <v>3</v>
      </c>
      <c r="P40" s="28"/>
    </row>
    <row r="41" spans="1:23" s="29" customFormat="1" ht="18" customHeight="1" x14ac:dyDescent="0.2">
      <c r="A41" s="25">
        <v>6</v>
      </c>
      <c r="B41" s="99">
        <v>7</v>
      </c>
      <c r="C41" s="99">
        <v>8</v>
      </c>
      <c r="D41" s="99">
        <v>9</v>
      </c>
      <c r="E41" s="99">
        <v>10</v>
      </c>
      <c r="F41" s="99">
        <v>11</v>
      </c>
      <c r="G41" s="25">
        <v>12</v>
      </c>
      <c r="H41" s="34"/>
      <c r="I41" s="25">
        <v>4</v>
      </c>
      <c r="J41" s="100">
        <v>5</v>
      </c>
      <c r="K41" s="100">
        <v>6</v>
      </c>
      <c r="L41" s="100">
        <v>7</v>
      </c>
      <c r="M41" s="100">
        <v>8</v>
      </c>
      <c r="N41" s="100">
        <v>9</v>
      </c>
      <c r="O41" s="25">
        <v>10</v>
      </c>
      <c r="P41" s="28"/>
    </row>
    <row r="42" spans="1:23" s="29" customFormat="1" ht="18" customHeight="1" x14ac:dyDescent="0.2">
      <c r="A42" s="25">
        <v>13</v>
      </c>
      <c r="B42" s="99">
        <v>14</v>
      </c>
      <c r="C42" s="99">
        <v>15</v>
      </c>
      <c r="D42" s="99">
        <v>16</v>
      </c>
      <c r="E42" s="99">
        <v>17</v>
      </c>
      <c r="F42" s="99">
        <v>18</v>
      </c>
      <c r="G42" s="25">
        <v>19</v>
      </c>
      <c r="H42" s="34"/>
      <c r="I42" s="25">
        <v>11</v>
      </c>
      <c r="J42" s="100">
        <v>12</v>
      </c>
      <c r="K42" s="100">
        <v>13</v>
      </c>
      <c r="L42" s="100">
        <v>14</v>
      </c>
      <c r="M42" s="100">
        <v>15</v>
      </c>
      <c r="N42" s="100">
        <v>16</v>
      </c>
      <c r="O42" s="25">
        <v>17</v>
      </c>
      <c r="P42" s="28"/>
    </row>
    <row r="43" spans="1:23" s="29" customFormat="1" ht="18" customHeight="1" x14ac:dyDescent="0.2">
      <c r="A43" s="25">
        <v>20</v>
      </c>
      <c r="B43" s="99">
        <v>21</v>
      </c>
      <c r="C43" s="99">
        <v>22</v>
      </c>
      <c r="D43" s="99">
        <v>23</v>
      </c>
      <c r="E43" s="99">
        <v>24</v>
      </c>
      <c r="F43" s="99">
        <v>25</v>
      </c>
      <c r="G43" s="25">
        <v>26</v>
      </c>
      <c r="H43" s="34"/>
      <c r="I43" s="25">
        <v>18</v>
      </c>
      <c r="J43" s="100">
        <v>19</v>
      </c>
      <c r="K43" s="100">
        <v>20</v>
      </c>
      <c r="L43" s="100">
        <v>21</v>
      </c>
      <c r="M43" s="100">
        <v>22</v>
      </c>
      <c r="N43" s="100">
        <v>23</v>
      </c>
      <c r="O43" s="25">
        <v>24</v>
      </c>
      <c r="P43" s="28"/>
    </row>
    <row r="44" spans="1:23" ht="18" customHeight="1" x14ac:dyDescent="0.2">
      <c r="A44" s="86">
        <v>27</v>
      </c>
      <c r="B44" s="99">
        <v>28</v>
      </c>
      <c r="C44" s="99">
        <v>29</v>
      </c>
      <c r="D44" s="163">
        <v>30</v>
      </c>
      <c r="E44" s="92"/>
      <c r="F44" s="92"/>
      <c r="G44" s="25"/>
      <c r="H44" s="34"/>
      <c r="I44" s="25">
        <v>25</v>
      </c>
      <c r="J44" s="100">
        <v>26</v>
      </c>
      <c r="K44" s="100">
        <v>27</v>
      </c>
      <c r="L44" s="100">
        <v>28</v>
      </c>
      <c r="M44" s="100">
        <v>29</v>
      </c>
      <c r="N44" s="100">
        <v>30</v>
      </c>
      <c r="O44" s="25">
        <v>31</v>
      </c>
      <c r="P44" s="28"/>
      <c r="Q44" s="29"/>
    </row>
    <row r="45" spans="1:23" ht="13.7" customHeight="1" x14ac:dyDescent="0.2">
      <c r="A45" s="155"/>
      <c r="B45" s="72"/>
      <c r="C45" s="72"/>
      <c r="D45" s="72"/>
      <c r="E45" s="15"/>
      <c r="F45" s="15"/>
      <c r="G45" s="15"/>
      <c r="H45" s="16"/>
      <c r="I45" s="93"/>
      <c r="J45" s="90"/>
      <c r="K45" s="90"/>
      <c r="L45" s="94"/>
      <c r="M45" s="94"/>
      <c r="N45" s="94"/>
      <c r="O45" s="93"/>
      <c r="P45" s="17"/>
    </row>
    <row r="46" spans="1:23" ht="13.7" customHeight="1" x14ac:dyDescent="0.2">
      <c r="A46" s="209" t="s">
        <v>47</v>
      </c>
      <c r="B46" s="210"/>
      <c r="C46" s="210"/>
      <c r="D46" s="210"/>
      <c r="E46" s="210"/>
      <c r="F46" s="210"/>
      <c r="G46" s="211"/>
      <c r="H46" s="34"/>
      <c r="I46" s="17"/>
      <c r="J46" s="17"/>
      <c r="P46" s="19"/>
    </row>
    <row r="47" spans="1:23" ht="18" customHeight="1" x14ac:dyDescent="0.2">
      <c r="A47" s="22" t="s">
        <v>32</v>
      </c>
      <c r="B47" s="20" t="s">
        <v>33</v>
      </c>
      <c r="C47" s="20" t="s">
        <v>34</v>
      </c>
      <c r="D47" s="20" t="s">
        <v>34</v>
      </c>
      <c r="E47" s="20" t="s">
        <v>35</v>
      </c>
      <c r="F47" s="21" t="s">
        <v>36</v>
      </c>
      <c r="G47" s="35" t="s">
        <v>37</v>
      </c>
      <c r="H47" s="34"/>
      <c r="J47" s="40"/>
      <c r="R47" s="43"/>
      <c r="S47" s="44"/>
      <c r="T47" s="44"/>
      <c r="U47" s="44"/>
      <c r="V47" s="44"/>
      <c r="W47" s="44"/>
    </row>
    <row r="48" spans="1:23" ht="18" customHeight="1" x14ac:dyDescent="0.2">
      <c r="A48" s="25">
        <v>1</v>
      </c>
      <c r="B48" s="163">
        <v>2</v>
      </c>
      <c r="C48" s="163">
        <v>3</v>
      </c>
      <c r="D48" s="163">
        <v>4</v>
      </c>
      <c r="E48" s="163">
        <v>5</v>
      </c>
      <c r="F48" s="163">
        <v>6</v>
      </c>
      <c r="G48" s="65">
        <v>7</v>
      </c>
      <c r="H48" s="41"/>
      <c r="I48" s="101"/>
      <c r="J48" s="80"/>
      <c r="K48" s="216" t="s">
        <v>48</v>
      </c>
      <c r="L48" s="216"/>
      <c r="M48" s="216"/>
      <c r="N48" s="216"/>
      <c r="O48" s="216"/>
      <c r="P48" s="216"/>
      <c r="Q48" s="217"/>
      <c r="R48" s="45"/>
      <c r="S48" s="44"/>
      <c r="T48" s="44"/>
      <c r="U48" s="44"/>
      <c r="V48" s="44"/>
      <c r="W48" s="44"/>
    </row>
    <row r="49" spans="1:17" ht="18" customHeight="1" x14ac:dyDescent="0.2">
      <c r="A49" s="25">
        <v>8</v>
      </c>
      <c r="B49" s="99">
        <v>9</v>
      </c>
      <c r="C49" s="99">
        <v>10</v>
      </c>
      <c r="D49" s="99">
        <v>11</v>
      </c>
      <c r="E49" s="99">
        <v>12</v>
      </c>
      <c r="F49" s="99">
        <v>13</v>
      </c>
      <c r="G49" s="25">
        <v>14</v>
      </c>
      <c r="H49" s="41"/>
      <c r="I49" s="42"/>
      <c r="J49" s="79"/>
      <c r="K49" s="74" t="s">
        <v>49</v>
      </c>
      <c r="L49" s="75"/>
      <c r="M49" s="75"/>
      <c r="N49" s="76"/>
      <c r="O49" s="78"/>
      <c r="P49" s="78"/>
      <c r="Q49" s="77"/>
    </row>
    <row r="50" spans="1:17" ht="18" customHeight="1" x14ac:dyDescent="0.2">
      <c r="A50" s="25">
        <v>15</v>
      </c>
      <c r="B50" s="99">
        <v>16</v>
      </c>
      <c r="C50" s="99">
        <v>17</v>
      </c>
      <c r="D50" s="99">
        <v>18</v>
      </c>
      <c r="E50" s="99">
        <v>19</v>
      </c>
      <c r="F50" s="99">
        <v>20</v>
      </c>
      <c r="G50" s="25">
        <v>21</v>
      </c>
      <c r="H50" s="41"/>
      <c r="I50" s="101"/>
      <c r="J50" s="47"/>
      <c r="K50" s="81" t="s">
        <v>48</v>
      </c>
      <c r="L50" s="82"/>
      <c r="M50" s="82"/>
      <c r="N50" s="82"/>
      <c r="O50" s="82"/>
      <c r="P50" s="82"/>
    </row>
    <row r="51" spans="1:17" ht="18" customHeight="1" x14ac:dyDescent="0.2">
      <c r="A51" s="25">
        <v>22</v>
      </c>
      <c r="B51" s="106">
        <v>23</v>
      </c>
      <c r="C51" s="106">
        <v>24</v>
      </c>
      <c r="D51" s="106">
        <v>25</v>
      </c>
      <c r="E51" s="164">
        <v>26</v>
      </c>
      <c r="F51" s="164">
        <v>27</v>
      </c>
      <c r="G51" s="25">
        <v>28</v>
      </c>
      <c r="H51" s="46"/>
      <c r="I51" s="44"/>
      <c r="J51" s="44"/>
      <c r="K51" s="44"/>
      <c r="L51" s="44"/>
      <c r="M51" s="44"/>
      <c r="N51" s="44"/>
      <c r="O51" s="44"/>
      <c r="P51" s="44"/>
      <c r="Q51" s="44"/>
    </row>
    <row r="52" spans="1:17" ht="18" customHeight="1" x14ac:dyDescent="0.2">
      <c r="A52" s="140">
        <v>29</v>
      </c>
      <c r="B52" s="164">
        <v>30</v>
      </c>
      <c r="C52" s="164"/>
      <c r="D52" s="164"/>
      <c r="E52" s="92"/>
      <c r="F52" s="92"/>
      <c r="G52" s="25"/>
      <c r="H52" s="34"/>
      <c r="I52" s="82"/>
      <c r="J52" s="97"/>
      <c r="K52" s="44"/>
      <c r="L52" s="44"/>
      <c r="M52" s="44"/>
      <c r="N52" s="44"/>
      <c r="O52" s="44"/>
      <c r="P52" s="44"/>
      <c r="Q52" s="44"/>
    </row>
    <row r="53" spans="1:17" x14ac:dyDescent="0.2">
      <c r="A53" s="165"/>
      <c r="B53" s="17"/>
      <c r="C53" s="17"/>
      <c r="D53" s="17"/>
      <c r="E53" s="166"/>
      <c r="F53" s="17"/>
      <c r="G53" s="17"/>
      <c r="H53" s="167"/>
      <c r="I53" s="44"/>
      <c r="J53" s="49"/>
      <c r="K53" s="49"/>
      <c r="L53" s="44"/>
      <c r="M53" s="44"/>
      <c r="N53" s="44"/>
      <c r="O53" s="44"/>
    </row>
    <row r="54" spans="1:17" x14ac:dyDescent="0.2">
      <c r="A54" s="81" t="s">
        <v>66</v>
      </c>
      <c r="B54" s="82"/>
      <c r="C54" s="82"/>
      <c r="D54" s="82"/>
      <c r="E54" s="82"/>
      <c r="F54" s="82"/>
      <c r="G54" s="82"/>
      <c r="H54" s="82"/>
      <c r="I54" s="96"/>
      <c r="J54" s="102"/>
      <c r="K54" s="102"/>
      <c r="L54" s="96"/>
      <c r="M54" s="96"/>
      <c r="N54" s="96"/>
      <c r="O54" s="96"/>
    </row>
    <row r="55" spans="1:17" x14ac:dyDescent="0.2">
      <c r="A55" s="48"/>
      <c r="B55" s="44"/>
      <c r="C55" s="44"/>
      <c r="D55" s="44"/>
      <c r="E55" s="44"/>
      <c r="F55" s="44"/>
      <c r="G55" s="49"/>
      <c r="H55" s="50"/>
      <c r="I55" s="44"/>
      <c r="J55" s="44"/>
      <c r="K55" s="44"/>
      <c r="L55" s="44"/>
    </row>
    <row r="56" spans="1:17" ht="13.5" customHeight="1" x14ac:dyDescent="0.2">
      <c r="A56" s="108" t="s">
        <v>67</v>
      </c>
      <c r="B56" s="109"/>
      <c r="C56" s="110"/>
      <c r="D56" s="111"/>
      <c r="E56" s="112"/>
      <c r="F56" s="124"/>
      <c r="G56" s="212">
        <f>NAVIGATEURS!F16</f>
        <v>111.49683257918552</v>
      </c>
      <c r="H56" s="213"/>
      <c r="I56" s="44"/>
      <c r="J56" s="44"/>
      <c r="K56" s="44"/>
      <c r="L56" s="44"/>
    </row>
    <row r="57" spans="1:17" x14ac:dyDescent="0.2">
      <c r="A57" s="113" t="s">
        <v>68</v>
      </c>
      <c r="B57" s="114"/>
      <c r="C57" s="114"/>
      <c r="D57" s="115"/>
      <c r="E57" s="116"/>
      <c r="F57" s="117"/>
      <c r="G57" s="214">
        <f>NAVIGATEURS!F17</f>
        <v>557.48416289592762</v>
      </c>
      <c r="H57" s="215"/>
    </row>
    <row r="58" spans="1:17" x14ac:dyDescent="0.2">
      <c r="A58" s="44"/>
      <c r="B58" s="44"/>
      <c r="C58" s="44"/>
      <c r="D58" s="44"/>
      <c r="E58" s="44"/>
      <c r="F58" s="44"/>
      <c r="G58" s="44"/>
      <c r="H58" s="55"/>
    </row>
    <row r="59" spans="1:17" x14ac:dyDescent="0.2">
      <c r="A59" s="44"/>
      <c r="B59" s="44"/>
      <c r="C59" s="44"/>
      <c r="D59" s="44"/>
      <c r="E59" s="44"/>
      <c r="F59" s="44"/>
      <c r="G59" s="44"/>
      <c r="H59" s="55"/>
    </row>
  </sheetData>
  <mergeCells count="17">
    <mergeCell ref="A13:G13"/>
    <mergeCell ref="I13:O13"/>
    <mergeCell ref="A21:G21"/>
    <mergeCell ref="I21:O21"/>
    <mergeCell ref="A1:O1"/>
    <mergeCell ref="A3:E3"/>
    <mergeCell ref="A4:G4"/>
    <mergeCell ref="I4:O4"/>
    <mergeCell ref="A28:O28"/>
    <mergeCell ref="I38:O38"/>
    <mergeCell ref="A46:G46"/>
    <mergeCell ref="G56:H56"/>
    <mergeCell ref="G57:H57"/>
    <mergeCell ref="K48:Q48"/>
    <mergeCell ref="A29:G29"/>
    <mergeCell ref="I29:O29"/>
    <mergeCell ref="A38:G38"/>
  </mergeCells>
  <pageMargins left="0.19685039370078741" right="0.11811023622047245" top="7.874015748031496E-2" bottom="3.937007874015748E-2" header="0.31496062992125984" footer="0.31496062992125984"/>
  <pageSetup paperSize="9" scale="4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7">
    <tabColor rgb="FFFF0000"/>
    <pageSetUpPr fitToPage="1"/>
  </sheetPr>
  <dimension ref="A1:W57"/>
  <sheetViews>
    <sheetView showGridLines="0" zoomScaleNormal="100" workbookViewId="0">
      <selection sqref="A1:O1"/>
    </sheetView>
  </sheetViews>
  <sheetFormatPr baseColWidth="10" defaultColWidth="9.140625" defaultRowHeight="12.75" x14ac:dyDescent="0.2"/>
  <cols>
    <col min="1" max="7" width="10.140625" style="44" customWidth="1"/>
    <col min="8" max="8" width="5" style="55" bestFit="1" customWidth="1"/>
    <col min="9" max="15" width="10.140625" style="44" customWidth="1"/>
    <col min="16" max="16" width="1.42578125" style="44" customWidth="1"/>
    <col min="17" max="256" width="9.140625" style="44"/>
    <col min="257" max="263" width="6.42578125" style="44" customWidth="1"/>
    <col min="264" max="264" width="5" style="44" customWidth="1"/>
    <col min="265" max="271" width="7.140625" style="44" customWidth="1"/>
    <col min="272" max="272" width="1.42578125" style="44" customWidth="1"/>
    <col min="273" max="512" width="9.140625" style="44"/>
    <col min="513" max="519" width="6.42578125" style="44" customWidth="1"/>
    <col min="520" max="520" width="5" style="44" customWidth="1"/>
    <col min="521" max="527" width="7.140625" style="44" customWidth="1"/>
    <col min="528" max="528" width="1.42578125" style="44" customWidth="1"/>
    <col min="529" max="768" width="9.140625" style="44"/>
    <col min="769" max="775" width="6.42578125" style="44" customWidth="1"/>
    <col min="776" max="776" width="5" style="44" customWidth="1"/>
    <col min="777" max="783" width="7.140625" style="44" customWidth="1"/>
    <col min="784" max="784" width="1.42578125" style="44" customWidth="1"/>
    <col min="785" max="1024" width="9.140625" style="44"/>
    <col min="1025" max="1031" width="6.42578125" style="44" customWidth="1"/>
    <col min="1032" max="1032" width="5" style="44" customWidth="1"/>
    <col min="1033" max="1039" width="7.140625" style="44" customWidth="1"/>
    <col min="1040" max="1040" width="1.42578125" style="44" customWidth="1"/>
    <col min="1041" max="1280" width="9.140625" style="44"/>
    <col min="1281" max="1287" width="6.42578125" style="44" customWidth="1"/>
    <col min="1288" max="1288" width="5" style="44" customWidth="1"/>
    <col min="1289" max="1295" width="7.140625" style="44" customWidth="1"/>
    <col min="1296" max="1296" width="1.42578125" style="44" customWidth="1"/>
    <col min="1297" max="1536" width="9.140625" style="44"/>
    <col min="1537" max="1543" width="6.42578125" style="44" customWidth="1"/>
    <col min="1544" max="1544" width="5" style="44" customWidth="1"/>
    <col min="1545" max="1551" width="7.140625" style="44" customWidth="1"/>
    <col min="1552" max="1552" width="1.42578125" style="44" customWidth="1"/>
    <col min="1553" max="1792" width="9.140625" style="44"/>
    <col min="1793" max="1799" width="6.42578125" style="44" customWidth="1"/>
    <col min="1800" max="1800" width="5" style="44" customWidth="1"/>
    <col min="1801" max="1807" width="7.140625" style="44" customWidth="1"/>
    <col min="1808" max="1808" width="1.42578125" style="44" customWidth="1"/>
    <col min="1809" max="2048" width="9.140625" style="44"/>
    <col min="2049" max="2055" width="6.42578125" style="44" customWidth="1"/>
    <col min="2056" max="2056" width="5" style="44" customWidth="1"/>
    <col min="2057" max="2063" width="7.140625" style="44" customWidth="1"/>
    <col min="2064" max="2064" width="1.42578125" style="44" customWidth="1"/>
    <col min="2065" max="2304" width="9.140625" style="44"/>
    <col min="2305" max="2311" width="6.42578125" style="44" customWidth="1"/>
    <col min="2312" max="2312" width="5" style="44" customWidth="1"/>
    <col min="2313" max="2319" width="7.140625" style="44" customWidth="1"/>
    <col min="2320" max="2320" width="1.42578125" style="44" customWidth="1"/>
    <col min="2321" max="2560" width="9.140625" style="44"/>
    <col min="2561" max="2567" width="6.42578125" style="44" customWidth="1"/>
    <col min="2568" max="2568" width="5" style="44" customWidth="1"/>
    <col min="2569" max="2575" width="7.140625" style="44" customWidth="1"/>
    <col min="2576" max="2576" width="1.42578125" style="44" customWidth="1"/>
    <col min="2577" max="2816" width="9.140625" style="44"/>
    <col min="2817" max="2823" width="6.42578125" style="44" customWidth="1"/>
    <col min="2824" max="2824" width="5" style="44" customWidth="1"/>
    <col min="2825" max="2831" width="7.140625" style="44" customWidth="1"/>
    <col min="2832" max="2832" width="1.42578125" style="44" customWidth="1"/>
    <col min="2833" max="3072" width="9.140625" style="44"/>
    <col min="3073" max="3079" width="6.42578125" style="44" customWidth="1"/>
    <col min="3080" max="3080" width="5" style="44" customWidth="1"/>
    <col min="3081" max="3087" width="7.140625" style="44" customWidth="1"/>
    <col min="3088" max="3088" width="1.42578125" style="44" customWidth="1"/>
    <col min="3089" max="3328" width="9.140625" style="44"/>
    <col min="3329" max="3335" width="6.42578125" style="44" customWidth="1"/>
    <col min="3336" max="3336" width="5" style="44" customWidth="1"/>
    <col min="3337" max="3343" width="7.140625" style="44" customWidth="1"/>
    <col min="3344" max="3344" width="1.42578125" style="44" customWidth="1"/>
    <col min="3345" max="3584" width="9.140625" style="44"/>
    <col min="3585" max="3591" width="6.42578125" style="44" customWidth="1"/>
    <col min="3592" max="3592" width="5" style="44" customWidth="1"/>
    <col min="3593" max="3599" width="7.140625" style="44" customWidth="1"/>
    <col min="3600" max="3600" width="1.42578125" style="44" customWidth="1"/>
    <col min="3601" max="3840" width="9.140625" style="44"/>
    <col min="3841" max="3847" width="6.42578125" style="44" customWidth="1"/>
    <col min="3848" max="3848" width="5" style="44" customWidth="1"/>
    <col min="3849" max="3855" width="7.140625" style="44" customWidth="1"/>
    <col min="3856" max="3856" width="1.42578125" style="44" customWidth="1"/>
    <col min="3857" max="4096" width="9.140625" style="44"/>
    <col min="4097" max="4103" width="6.42578125" style="44" customWidth="1"/>
    <col min="4104" max="4104" width="5" style="44" customWidth="1"/>
    <col min="4105" max="4111" width="7.140625" style="44" customWidth="1"/>
    <col min="4112" max="4112" width="1.42578125" style="44" customWidth="1"/>
    <col min="4113" max="4352" width="9.140625" style="44"/>
    <col min="4353" max="4359" width="6.42578125" style="44" customWidth="1"/>
    <col min="4360" max="4360" width="5" style="44" customWidth="1"/>
    <col min="4361" max="4367" width="7.140625" style="44" customWidth="1"/>
    <col min="4368" max="4368" width="1.42578125" style="44" customWidth="1"/>
    <col min="4369" max="4608" width="9.140625" style="44"/>
    <col min="4609" max="4615" width="6.42578125" style="44" customWidth="1"/>
    <col min="4616" max="4616" width="5" style="44" customWidth="1"/>
    <col min="4617" max="4623" width="7.140625" style="44" customWidth="1"/>
    <col min="4624" max="4624" width="1.42578125" style="44" customWidth="1"/>
    <col min="4625" max="4864" width="9.140625" style="44"/>
    <col min="4865" max="4871" width="6.42578125" style="44" customWidth="1"/>
    <col min="4872" max="4872" width="5" style="44" customWidth="1"/>
    <col min="4873" max="4879" width="7.140625" style="44" customWidth="1"/>
    <col min="4880" max="4880" width="1.42578125" style="44" customWidth="1"/>
    <col min="4881" max="5120" width="9.140625" style="44"/>
    <col min="5121" max="5127" width="6.42578125" style="44" customWidth="1"/>
    <col min="5128" max="5128" width="5" style="44" customWidth="1"/>
    <col min="5129" max="5135" width="7.140625" style="44" customWidth="1"/>
    <col min="5136" max="5136" width="1.42578125" style="44" customWidth="1"/>
    <col min="5137" max="5376" width="9.140625" style="44"/>
    <col min="5377" max="5383" width="6.42578125" style="44" customWidth="1"/>
    <col min="5384" max="5384" width="5" style="44" customWidth="1"/>
    <col min="5385" max="5391" width="7.140625" style="44" customWidth="1"/>
    <col min="5392" max="5392" width="1.42578125" style="44" customWidth="1"/>
    <col min="5393" max="5632" width="9.140625" style="44"/>
    <col min="5633" max="5639" width="6.42578125" style="44" customWidth="1"/>
    <col min="5640" max="5640" width="5" style="44" customWidth="1"/>
    <col min="5641" max="5647" width="7.140625" style="44" customWidth="1"/>
    <col min="5648" max="5648" width="1.42578125" style="44" customWidth="1"/>
    <col min="5649" max="5888" width="9.140625" style="44"/>
    <col min="5889" max="5895" width="6.42578125" style="44" customWidth="1"/>
    <col min="5896" max="5896" width="5" style="44" customWidth="1"/>
    <col min="5897" max="5903" width="7.140625" style="44" customWidth="1"/>
    <col min="5904" max="5904" width="1.42578125" style="44" customWidth="1"/>
    <col min="5905" max="6144" width="9.140625" style="44"/>
    <col min="6145" max="6151" width="6.42578125" style="44" customWidth="1"/>
    <col min="6152" max="6152" width="5" style="44" customWidth="1"/>
    <col min="6153" max="6159" width="7.140625" style="44" customWidth="1"/>
    <col min="6160" max="6160" width="1.42578125" style="44" customWidth="1"/>
    <col min="6161" max="6400" width="9.140625" style="44"/>
    <col min="6401" max="6407" width="6.42578125" style="44" customWidth="1"/>
    <col min="6408" max="6408" width="5" style="44" customWidth="1"/>
    <col min="6409" max="6415" width="7.140625" style="44" customWidth="1"/>
    <col min="6416" max="6416" width="1.42578125" style="44" customWidth="1"/>
    <col min="6417" max="6656" width="9.140625" style="44"/>
    <col min="6657" max="6663" width="6.42578125" style="44" customWidth="1"/>
    <col min="6664" max="6664" width="5" style="44" customWidth="1"/>
    <col min="6665" max="6671" width="7.140625" style="44" customWidth="1"/>
    <col min="6672" max="6672" width="1.42578125" style="44" customWidth="1"/>
    <col min="6673" max="6912" width="9.140625" style="44"/>
    <col min="6913" max="6919" width="6.42578125" style="44" customWidth="1"/>
    <col min="6920" max="6920" width="5" style="44" customWidth="1"/>
    <col min="6921" max="6927" width="7.140625" style="44" customWidth="1"/>
    <col min="6928" max="6928" width="1.42578125" style="44" customWidth="1"/>
    <col min="6929" max="7168" width="9.140625" style="44"/>
    <col min="7169" max="7175" width="6.42578125" style="44" customWidth="1"/>
    <col min="7176" max="7176" width="5" style="44" customWidth="1"/>
    <col min="7177" max="7183" width="7.140625" style="44" customWidth="1"/>
    <col min="7184" max="7184" width="1.42578125" style="44" customWidth="1"/>
    <col min="7185" max="7424" width="9.140625" style="44"/>
    <col min="7425" max="7431" width="6.42578125" style="44" customWidth="1"/>
    <col min="7432" max="7432" width="5" style="44" customWidth="1"/>
    <col min="7433" max="7439" width="7.140625" style="44" customWidth="1"/>
    <col min="7440" max="7440" width="1.42578125" style="44" customWidth="1"/>
    <col min="7441" max="7680" width="9.140625" style="44"/>
    <col min="7681" max="7687" width="6.42578125" style="44" customWidth="1"/>
    <col min="7688" max="7688" width="5" style="44" customWidth="1"/>
    <col min="7689" max="7695" width="7.140625" style="44" customWidth="1"/>
    <col min="7696" max="7696" width="1.42578125" style="44" customWidth="1"/>
    <col min="7697" max="7936" width="9.140625" style="44"/>
    <col min="7937" max="7943" width="6.42578125" style="44" customWidth="1"/>
    <col min="7944" max="7944" width="5" style="44" customWidth="1"/>
    <col min="7945" max="7951" width="7.140625" style="44" customWidth="1"/>
    <col min="7952" max="7952" width="1.42578125" style="44" customWidth="1"/>
    <col min="7953" max="8192" width="9.140625" style="44"/>
    <col min="8193" max="8199" width="6.42578125" style="44" customWidth="1"/>
    <col min="8200" max="8200" width="5" style="44" customWidth="1"/>
    <col min="8201" max="8207" width="7.140625" style="44" customWidth="1"/>
    <col min="8208" max="8208" width="1.42578125" style="44" customWidth="1"/>
    <col min="8209" max="8448" width="9.140625" style="44"/>
    <col min="8449" max="8455" width="6.42578125" style="44" customWidth="1"/>
    <col min="8456" max="8456" width="5" style="44" customWidth="1"/>
    <col min="8457" max="8463" width="7.140625" style="44" customWidth="1"/>
    <col min="8464" max="8464" width="1.42578125" style="44" customWidth="1"/>
    <col min="8465" max="8704" width="9.140625" style="44"/>
    <col min="8705" max="8711" width="6.42578125" style="44" customWidth="1"/>
    <col min="8712" max="8712" width="5" style="44" customWidth="1"/>
    <col min="8713" max="8719" width="7.140625" style="44" customWidth="1"/>
    <col min="8720" max="8720" width="1.42578125" style="44" customWidth="1"/>
    <col min="8721" max="8960" width="9.140625" style="44"/>
    <col min="8961" max="8967" width="6.42578125" style="44" customWidth="1"/>
    <col min="8968" max="8968" width="5" style="44" customWidth="1"/>
    <col min="8969" max="8975" width="7.140625" style="44" customWidth="1"/>
    <col min="8976" max="8976" width="1.42578125" style="44" customWidth="1"/>
    <col min="8977" max="9216" width="9.140625" style="44"/>
    <col min="9217" max="9223" width="6.42578125" style="44" customWidth="1"/>
    <col min="9224" max="9224" width="5" style="44" customWidth="1"/>
    <col min="9225" max="9231" width="7.140625" style="44" customWidth="1"/>
    <col min="9232" max="9232" width="1.42578125" style="44" customWidth="1"/>
    <col min="9233" max="9472" width="9.140625" style="44"/>
    <col min="9473" max="9479" width="6.42578125" style="44" customWidth="1"/>
    <col min="9480" max="9480" width="5" style="44" customWidth="1"/>
    <col min="9481" max="9487" width="7.140625" style="44" customWidth="1"/>
    <col min="9488" max="9488" width="1.42578125" style="44" customWidth="1"/>
    <col min="9489" max="9728" width="9.140625" style="44"/>
    <col min="9729" max="9735" width="6.42578125" style="44" customWidth="1"/>
    <col min="9736" max="9736" width="5" style="44" customWidth="1"/>
    <col min="9737" max="9743" width="7.140625" style="44" customWidth="1"/>
    <col min="9744" max="9744" width="1.42578125" style="44" customWidth="1"/>
    <col min="9745" max="9984" width="9.140625" style="44"/>
    <col min="9985" max="9991" width="6.42578125" style="44" customWidth="1"/>
    <col min="9992" max="9992" width="5" style="44" customWidth="1"/>
    <col min="9993" max="9999" width="7.140625" style="44" customWidth="1"/>
    <col min="10000" max="10000" width="1.42578125" style="44" customWidth="1"/>
    <col min="10001" max="10240" width="9.140625" style="44"/>
    <col min="10241" max="10247" width="6.42578125" style="44" customWidth="1"/>
    <col min="10248" max="10248" width="5" style="44" customWidth="1"/>
    <col min="10249" max="10255" width="7.140625" style="44" customWidth="1"/>
    <col min="10256" max="10256" width="1.42578125" style="44" customWidth="1"/>
    <col min="10257" max="10496" width="9.140625" style="44"/>
    <col min="10497" max="10503" width="6.42578125" style="44" customWidth="1"/>
    <col min="10504" max="10504" width="5" style="44" customWidth="1"/>
    <col min="10505" max="10511" width="7.140625" style="44" customWidth="1"/>
    <col min="10512" max="10512" width="1.42578125" style="44" customWidth="1"/>
    <col min="10513" max="10752" width="9.140625" style="44"/>
    <col min="10753" max="10759" width="6.42578125" style="44" customWidth="1"/>
    <col min="10760" max="10760" width="5" style="44" customWidth="1"/>
    <col min="10761" max="10767" width="7.140625" style="44" customWidth="1"/>
    <col min="10768" max="10768" width="1.42578125" style="44" customWidth="1"/>
    <col min="10769" max="11008" width="9.140625" style="44"/>
    <col min="11009" max="11015" width="6.42578125" style="44" customWidth="1"/>
    <col min="11016" max="11016" width="5" style="44" customWidth="1"/>
    <col min="11017" max="11023" width="7.140625" style="44" customWidth="1"/>
    <col min="11024" max="11024" width="1.42578125" style="44" customWidth="1"/>
    <col min="11025" max="11264" width="9.140625" style="44"/>
    <col min="11265" max="11271" width="6.42578125" style="44" customWidth="1"/>
    <col min="11272" max="11272" width="5" style="44" customWidth="1"/>
    <col min="11273" max="11279" width="7.140625" style="44" customWidth="1"/>
    <col min="11280" max="11280" width="1.42578125" style="44" customWidth="1"/>
    <col min="11281" max="11520" width="9.140625" style="44"/>
    <col min="11521" max="11527" width="6.42578125" style="44" customWidth="1"/>
    <col min="11528" max="11528" width="5" style="44" customWidth="1"/>
    <col min="11529" max="11535" width="7.140625" style="44" customWidth="1"/>
    <col min="11536" max="11536" width="1.42578125" style="44" customWidth="1"/>
    <col min="11537" max="11776" width="9.140625" style="44"/>
    <col min="11777" max="11783" width="6.42578125" style="44" customWidth="1"/>
    <col min="11784" max="11784" width="5" style="44" customWidth="1"/>
    <col min="11785" max="11791" width="7.140625" style="44" customWidth="1"/>
    <col min="11792" max="11792" width="1.42578125" style="44" customWidth="1"/>
    <col min="11793" max="12032" width="9.140625" style="44"/>
    <col min="12033" max="12039" width="6.42578125" style="44" customWidth="1"/>
    <col min="12040" max="12040" width="5" style="44" customWidth="1"/>
    <col min="12041" max="12047" width="7.140625" style="44" customWidth="1"/>
    <col min="12048" max="12048" width="1.42578125" style="44" customWidth="1"/>
    <col min="12049" max="12288" width="9.140625" style="44"/>
    <col min="12289" max="12295" width="6.42578125" style="44" customWidth="1"/>
    <col min="12296" max="12296" width="5" style="44" customWidth="1"/>
    <col min="12297" max="12303" width="7.140625" style="44" customWidth="1"/>
    <col min="12304" max="12304" width="1.42578125" style="44" customWidth="1"/>
    <col min="12305" max="12544" width="9.140625" style="44"/>
    <col min="12545" max="12551" width="6.42578125" style="44" customWidth="1"/>
    <col min="12552" max="12552" width="5" style="44" customWidth="1"/>
    <col min="12553" max="12559" width="7.140625" style="44" customWidth="1"/>
    <col min="12560" max="12560" width="1.42578125" style="44" customWidth="1"/>
    <col min="12561" max="12800" width="9.140625" style="44"/>
    <col min="12801" max="12807" width="6.42578125" style="44" customWidth="1"/>
    <col min="12808" max="12808" width="5" style="44" customWidth="1"/>
    <col min="12809" max="12815" width="7.140625" style="44" customWidth="1"/>
    <col min="12816" max="12816" width="1.42578125" style="44" customWidth="1"/>
    <col min="12817" max="13056" width="9.140625" style="44"/>
    <col min="13057" max="13063" width="6.42578125" style="44" customWidth="1"/>
    <col min="13064" max="13064" width="5" style="44" customWidth="1"/>
    <col min="13065" max="13071" width="7.140625" style="44" customWidth="1"/>
    <col min="13072" max="13072" width="1.42578125" style="44" customWidth="1"/>
    <col min="13073" max="13312" width="9.140625" style="44"/>
    <col min="13313" max="13319" width="6.42578125" style="44" customWidth="1"/>
    <col min="13320" max="13320" width="5" style="44" customWidth="1"/>
    <col min="13321" max="13327" width="7.140625" style="44" customWidth="1"/>
    <col min="13328" max="13328" width="1.42578125" style="44" customWidth="1"/>
    <col min="13329" max="13568" width="9.140625" style="44"/>
    <col min="13569" max="13575" width="6.42578125" style="44" customWidth="1"/>
    <col min="13576" max="13576" width="5" style="44" customWidth="1"/>
    <col min="13577" max="13583" width="7.140625" style="44" customWidth="1"/>
    <col min="13584" max="13584" width="1.42578125" style="44" customWidth="1"/>
    <col min="13585" max="13824" width="9.140625" style="44"/>
    <col min="13825" max="13831" width="6.42578125" style="44" customWidth="1"/>
    <col min="13832" max="13832" width="5" style="44" customWidth="1"/>
    <col min="13833" max="13839" width="7.140625" style="44" customWidth="1"/>
    <col min="13840" max="13840" width="1.42578125" style="44" customWidth="1"/>
    <col min="13841" max="14080" width="9.140625" style="44"/>
    <col min="14081" max="14087" width="6.42578125" style="44" customWidth="1"/>
    <col min="14088" max="14088" width="5" style="44" customWidth="1"/>
    <col min="14089" max="14095" width="7.140625" style="44" customWidth="1"/>
    <col min="14096" max="14096" width="1.42578125" style="44" customWidth="1"/>
    <col min="14097" max="14336" width="9.140625" style="44"/>
    <col min="14337" max="14343" width="6.42578125" style="44" customWidth="1"/>
    <col min="14344" max="14344" width="5" style="44" customWidth="1"/>
    <col min="14345" max="14351" width="7.140625" style="44" customWidth="1"/>
    <col min="14352" max="14352" width="1.42578125" style="44" customWidth="1"/>
    <col min="14353" max="14592" width="9.140625" style="44"/>
    <col min="14593" max="14599" width="6.42578125" style="44" customWidth="1"/>
    <col min="14600" max="14600" width="5" style="44" customWidth="1"/>
    <col min="14601" max="14607" width="7.140625" style="44" customWidth="1"/>
    <col min="14608" max="14608" width="1.42578125" style="44" customWidth="1"/>
    <col min="14609" max="14848" width="9.140625" style="44"/>
    <col min="14849" max="14855" width="6.42578125" style="44" customWidth="1"/>
    <col min="14856" max="14856" width="5" style="44" customWidth="1"/>
    <col min="14857" max="14863" width="7.140625" style="44" customWidth="1"/>
    <col min="14864" max="14864" width="1.42578125" style="44" customWidth="1"/>
    <col min="14865" max="15104" width="9.140625" style="44"/>
    <col min="15105" max="15111" width="6.42578125" style="44" customWidth="1"/>
    <col min="15112" max="15112" width="5" style="44" customWidth="1"/>
    <col min="15113" max="15119" width="7.140625" style="44" customWidth="1"/>
    <col min="15120" max="15120" width="1.42578125" style="44" customWidth="1"/>
    <col min="15121" max="15360" width="9.140625" style="44"/>
    <col min="15361" max="15367" width="6.42578125" style="44" customWidth="1"/>
    <col min="15368" max="15368" width="5" style="44" customWidth="1"/>
    <col min="15369" max="15375" width="7.140625" style="44" customWidth="1"/>
    <col min="15376" max="15376" width="1.42578125" style="44" customWidth="1"/>
    <col min="15377" max="15616" width="9.140625" style="44"/>
    <col min="15617" max="15623" width="6.42578125" style="44" customWidth="1"/>
    <col min="15624" max="15624" width="5" style="44" customWidth="1"/>
    <col min="15625" max="15631" width="7.140625" style="44" customWidth="1"/>
    <col min="15632" max="15632" width="1.42578125" style="44" customWidth="1"/>
    <col min="15633" max="15872" width="9.140625" style="44"/>
    <col min="15873" max="15879" width="6.42578125" style="44" customWidth="1"/>
    <col min="15880" max="15880" width="5" style="44" customWidth="1"/>
    <col min="15881" max="15887" width="7.140625" style="44" customWidth="1"/>
    <col min="15888" max="15888" width="1.42578125" style="44" customWidth="1"/>
    <col min="15889" max="16128" width="9.140625" style="44"/>
    <col min="16129" max="16135" width="6.42578125" style="44" customWidth="1"/>
    <col min="16136" max="16136" width="5" style="44" customWidth="1"/>
    <col min="16137" max="16143" width="7.140625" style="44" customWidth="1"/>
    <col min="16144" max="16144" width="1.42578125" style="44" customWidth="1"/>
    <col min="16145" max="16384" width="9.140625" style="44"/>
  </cols>
  <sheetData>
    <row r="1" spans="1:23" ht="26.25" customHeight="1" x14ac:dyDescent="0.2">
      <c r="A1" s="218" t="s">
        <v>62</v>
      </c>
      <c r="B1" s="219"/>
      <c r="C1" s="219"/>
      <c r="D1" s="219"/>
      <c r="E1" s="219"/>
      <c r="F1" s="219"/>
      <c r="G1" s="219"/>
      <c r="H1" s="219"/>
      <c r="I1" s="219"/>
      <c r="J1" s="219"/>
      <c r="K1" s="219"/>
      <c r="L1" s="219"/>
      <c r="M1" s="219"/>
      <c r="N1" s="219"/>
      <c r="O1" s="220"/>
      <c r="P1" s="13"/>
      <c r="Q1" s="14"/>
      <c r="R1" s="14"/>
      <c r="S1" s="14"/>
      <c r="T1" s="14"/>
      <c r="U1" s="14"/>
      <c r="V1" s="14"/>
      <c r="W1" s="14"/>
    </row>
    <row r="2" spans="1:23" ht="18" customHeight="1" x14ac:dyDescent="0.3">
      <c r="A2" s="221" t="s">
        <v>28</v>
      </c>
      <c r="B2" s="226"/>
      <c r="C2" s="226"/>
      <c r="D2" s="226"/>
      <c r="E2" s="227"/>
      <c r="F2" s="15"/>
      <c r="G2" s="15"/>
      <c r="H2" s="16"/>
      <c r="I2" s="15"/>
      <c r="J2" s="15"/>
      <c r="K2" s="14"/>
      <c r="L2" s="14"/>
      <c r="M2" s="14"/>
      <c r="N2" s="14"/>
      <c r="O2" s="14"/>
      <c r="P2" s="17"/>
      <c r="Q2" s="14"/>
      <c r="R2" s="14"/>
      <c r="S2" s="14"/>
      <c r="T2" s="14"/>
      <c r="U2" s="14"/>
      <c r="V2" s="14"/>
      <c r="W2" s="14"/>
    </row>
    <row r="3" spans="1:23" ht="8.25" customHeight="1" x14ac:dyDescent="0.2">
      <c r="A3" s="206" t="s">
        <v>30</v>
      </c>
      <c r="B3" s="207"/>
      <c r="C3" s="207"/>
      <c r="D3" s="207"/>
      <c r="E3" s="207"/>
      <c r="F3" s="207"/>
      <c r="G3" s="208"/>
      <c r="H3" s="18">
        <v>2024</v>
      </c>
      <c r="I3" s="206" t="s">
        <v>31</v>
      </c>
      <c r="J3" s="228"/>
      <c r="K3" s="228"/>
      <c r="L3" s="228"/>
      <c r="M3" s="228"/>
      <c r="N3" s="228"/>
      <c r="O3" s="208"/>
      <c r="P3" s="19"/>
      <c r="Q3" s="14"/>
      <c r="R3" s="14"/>
      <c r="S3" s="14"/>
      <c r="T3" s="14"/>
      <c r="U3" s="14"/>
      <c r="V3" s="14"/>
      <c r="W3" s="14"/>
    </row>
    <row r="4" spans="1:23" s="54" customFormat="1" ht="13.7" customHeight="1" x14ac:dyDescent="0.2">
      <c r="A4" s="20" t="s">
        <v>32</v>
      </c>
      <c r="B4" s="20" t="s">
        <v>33</v>
      </c>
      <c r="C4" s="20" t="s">
        <v>34</v>
      </c>
      <c r="D4" s="21" t="s">
        <v>34</v>
      </c>
      <c r="E4" s="21" t="s">
        <v>35</v>
      </c>
      <c r="F4" s="21" t="s">
        <v>36</v>
      </c>
      <c r="G4" s="22" t="s">
        <v>37</v>
      </c>
      <c r="H4" s="23"/>
      <c r="I4" s="25" t="s">
        <v>32</v>
      </c>
      <c r="J4" s="57" t="s">
        <v>33</v>
      </c>
      <c r="K4" s="58" t="s">
        <v>34</v>
      </c>
      <c r="L4" s="58" t="s">
        <v>34</v>
      </c>
      <c r="M4" s="58" t="s">
        <v>35</v>
      </c>
      <c r="N4" s="59" t="s">
        <v>36</v>
      </c>
      <c r="O4" s="25" t="s">
        <v>37</v>
      </c>
      <c r="P4" s="19"/>
      <c r="Q4" s="14"/>
      <c r="R4" s="14"/>
      <c r="S4" s="14"/>
      <c r="T4" s="14"/>
      <c r="U4" s="14"/>
      <c r="V4" s="14"/>
      <c r="W4" s="14"/>
    </row>
    <row r="5" spans="1:23" s="54" customFormat="1" ht="18" customHeight="1" x14ac:dyDescent="0.2">
      <c r="A5" s="20"/>
      <c r="B5" s="26"/>
      <c r="C5" s="26"/>
      <c r="D5" s="26"/>
      <c r="E5" s="26">
        <v>1</v>
      </c>
      <c r="F5" s="26">
        <v>2</v>
      </c>
      <c r="G5" s="65">
        <v>3</v>
      </c>
      <c r="H5" s="27"/>
      <c r="I5" s="25">
        <v>1</v>
      </c>
      <c r="J5" s="158">
        <v>2</v>
      </c>
      <c r="K5" s="158">
        <v>3</v>
      </c>
      <c r="L5" s="158">
        <v>4</v>
      </c>
      <c r="M5" s="158">
        <v>5</v>
      </c>
      <c r="N5" s="66">
        <v>6</v>
      </c>
      <c r="O5" s="25">
        <v>7</v>
      </c>
      <c r="P5" s="28"/>
      <c r="Q5" s="29"/>
      <c r="R5" s="29"/>
      <c r="S5" s="29"/>
      <c r="T5" s="29"/>
      <c r="U5" s="29"/>
      <c r="V5" s="29"/>
      <c r="W5" s="29"/>
    </row>
    <row r="6" spans="1:23" s="54" customFormat="1" ht="18" customHeight="1" x14ac:dyDescent="0.2">
      <c r="A6" s="22">
        <v>4</v>
      </c>
      <c r="B6" s="56">
        <v>5</v>
      </c>
      <c r="C6" s="56">
        <v>6</v>
      </c>
      <c r="D6" s="56">
        <v>7</v>
      </c>
      <c r="E6" s="56">
        <v>8</v>
      </c>
      <c r="F6" s="56">
        <v>9</v>
      </c>
      <c r="G6" s="22">
        <v>10</v>
      </c>
      <c r="H6" s="27"/>
      <c r="I6" s="25">
        <v>8</v>
      </c>
      <c r="J6" s="66">
        <v>9</v>
      </c>
      <c r="K6" s="66">
        <v>10</v>
      </c>
      <c r="L6" s="66">
        <v>11</v>
      </c>
      <c r="M6" s="66">
        <v>12</v>
      </c>
      <c r="N6" s="66">
        <v>13</v>
      </c>
      <c r="O6" s="25">
        <v>14</v>
      </c>
      <c r="P6" s="28"/>
      <c r="Q6" s="29"/>
      <c r="R6" s="29"/>
      <c r="S6" s="29"/>
      <c r="T6" s="29"/>
      <c r="U6" s="29"/>
      <c r="V6" s="29"/>
      <c r="W6" s="29"/>
    </row>
    <row r="7" spans="1:23" s="54" customFormat="1" ht="18" customHeight="1" x14ac:dyDescent="0.2">
      <c r="A7" s="22">
        <v>11</v>
      </c>
      <c r="B7" s="56">
        <v>12</v>
      </c>
      <c r="C7" s="138">
        <v>13</v>
      </c>
      <c r="D7" s="56">
        <v>14</v>
      </c>
      <c r="E7" s="138">
        <v>15</v>
      </c>
      <c r="F7" s="56">
        <v>16</v>
      </c>
      <c r="G7" s="22">
        <v>17</v>
      </c>
      <c r="H7" s="27"/>
      <c r="I7" s="25">
        <v>15</v>
      </c>
      <c r="J7" s="66">
        <v>16</v>
      </c>
      <c r="K7" s="66">
        <v>17</v>
      </c>
      <c r="L7" s="66">
        <v>18</v>
      </c>
      <c r="M7" s="66">
        <v>19</v>
      </c>
      <c r="N7" s="66">
        <v>20</v>
      </c>
      <c r="O7" s="25">
        <v>21</v>
      </c>
      <c r="P7" s="28"/>
      <c r="Q7" s="29"/>
      <c r="R7" s="29"/>
      <c r="S7" s="29"/>
      <c r="T7" s="29"/>
      <c r="U7" s="29"/>
      <c r="V7" s="29"/>
      <c r="W7" s="29"/>
    </row>
    <row r="8" spans="1:23" s="54" customFormat="1" ht="18" customHeight="1" x14ac:dyDescent="0.2">
      <c r="A8" s="22">
        <v>18</v>
      </c>
      <c r="B8" s="56">
        <v>19</v>
      </c>
      <c r="C8" s="56">
        <v>20</v>
      </c>
      <c r="D8" s="157">
        <v>21</v>
      </c>
      <c r="E8" s="143">
        <v>22</v>
      </c>
      <c r="F8" s="143">
        <v>23</v>
      </c>
      <c r="G8" s="22">
        <v>24</v>
      </c>
      <c r="H8" s="27"/>
      <c r="I8" s="25">
        <v>22</v>
      </c>
      <c r="J8" s="66">
        <v>23</v>
      </c>
      <c r="K8" s="66">
        <v>24</v>
      </c>
      <c r="L8" s="66">
        <v>25</v>
      </c>
      <c r="M8" s="66">
        <v>26</v>
      </c>
      <c r="N8" s="66">
        <v>27</v>
      </c>
      <c r="O8" s="25">
        <v>28</v>
      </c>
      <c r="P8" s="28"/>
      <c r="Q8" s="29"/>
      <c r="R8" s="29"/>
      <c r="S8" s="29"/>
      <c r="T8" s="29"/>
      <c r="U8" s="29"/>
      <c r="V8" s="29"/>
      <c r="W8" s="29"/>
    </row>
    <row r="9" spans="1:23" s="54" customFormat="1" ht="18" customHeight="1" x14ac:dyDescent="0.2">
      <c r="A9" s="60">
        <v>25</v>
      </c>
      <c r="B9" s="61">
        <v>26</v>
      </c>
      <c r="C9" s="61">
        <v>27</v>
      </c>
      <c r="D9" s="61">
        <v>28</v>
      </c>
      <c r="E9" s="61">
        <v>29</v>
      </c>
      <c r="F9" s="61">
        <v>30</v>
      </c>
      <c r="G9" s="91">
        <v>31</v>
      </c>
      <c r="H9" s="31"/>
      <c r="I9" s="25">
        <v>29</v>
      </c>
      <c r="J9" s="66">
        <v>30</v>
      </c>
      <c r="K9" s="159"/>
      <c r="L9" s="159"/>
      <c r="M9" s="159"/>
      <c r="N9" s="159"/>
      <c r="O9" s="160"/>
      <c r="P9" s="32"/>
      <c r="Q9" s="29"/>
      <c r="R9" s="29"/>
      <c r="S9" s="29"/>
      <c r="T9" s="29"/>
      <c r="U9" s="29"/>
      <c r="V9" s="29"/>
      <c r="W9" s="29"/>
    </row>
    <row r="10" spans="1:23" ht="18" customHeight="1" x14ac:dyDescent="0.2">
      <c r="A10" s="91"/>
      <c r="B10" s="91"/>
      <c r="C10" s="91"/>
      <c r="E10" s="62"/>
      <c r="F10" s="62"/>
      <c r="G10" s="63"/>
      <c r="H10" s="31"/>
      <c r="I10" s="67"/>
      <c r="J10" s="95"/>
      <c r="K10" s="95"/>
      <c r="L10" s="95"/>
      <c r="M10" s="95"/>
      <c r="N10" s="95"/>
      <c r="O10" s="64"/>
      <c r="P10" s="28"/>
      <c r="Q10" s="29"/>
      <c r="R10" s="29"/>
      <c r="S10" s="29"/>
      <c r="T10" s="29"/>
      <c r="U10" s="29"/>
      <c r="V10" s="29"/>
      <c r="W10" s="29"/>
    </row>
    <row r="11" spans="1:23" ht="13.7" customHeight="1" x14ac:dyDescent="0.2">
      <c r="A11" s="15"/>
      <c r="B11" s="15"/>
      <c r="C11" s="15"/>
      <c r="D11" s="15"/>
      <c r="E11" s="15"/>
      <c r="F11" s="15"/>
      <c r="G11" s="15"/>
      <c r="H11" s="16"/>
      <c r="I11" s="15"/>
      <c r="J11" s="33"/>
      <c r="K11" s="33"/>
      <c r="L11" s="33"/>
      <c r="M11" s="33"/>
      <c r="N11" s="33"/>
      <c r="O11" s="33"/>
      <c r="P11" s="19"/>
      <c r="Q11" s="14"/>
      <c r="R11" s="14"/>
      <c r="S11" s="14"/>
      <c r="T11" s="14"/>
      <c r="U11" s="14"/>
      <c r="V11" s="14"/>
      <c r="W11" s="14"/>
    </row>
    <row r="12" spans="1:23" s="54" customFormat="1" ht="13.7" customHeight="1" x14ac:dyDescent="0.2">
      <c r="A12" s="206" t="s">
        <v>38</v>
      </c>
      <c r="B12" s="207"/>
      <c r="C12" s="207"/>
      <c r="D12" s="207"/>
      <c r="E12" s="207"/>
      <c r="F12" s="207"/>
      <c r="G12" s="208"/>
      <c r="H12" s="18"/>
      <c r="I12" s="206" t="s">
        <v>39</v>
      </c>
      <c r="J12" s="207"/>
      <c r="K12" s="207"/>
      <c r="L12" s="207"/>
      <c r="M12" s="207"/>
      <c r="N12" s="207"/>
      <c r="O12" s="208"/>
      <c r="P12" s="19"/>
      <c r="Q12" s="14"/>
      <c r="R12" s="14"/>
      <c r="S12" s="14"/>
      <c r="T12" s="14"/>
      <c r="U12" s="14"/>
      <c r="V12" s="14"/>
      <c r="W12" s="14"/>
    </row>
    <row r="13" spans="1:23" s="54" customFormat="1" ht="18" customHeight="1" x14ac:dyDescent="0.2">
      <c r="A13" s="22" t="s">
        <v>32</v>
      </c>
      <c r="B13" s="20" t="s">
        <v>33</v>
      </c>
      <c r="C13" s="20" t="s">
        <v>34</v>
      </c>
      <c r="D13" s="20" t="s">
        <v>34</v>
      </c>
      <c r="E13" s="20" t="s">
        <v>35</v>
      </c>
      <c r="F13" s="21" t="s">
        <v>36</v>
      </c>
      <c r="G13" s="22" t="s">
        <v>37</v>
      </c>
      <c r="H13" s="34"/>
      <c r="I13" s="22" t="s">
        <v>32</v>
      </c>
      <c r="J13" s="20" t="s">
        <v>33</v>
      </c>
      <c r="K13" s="20" t="s">
        <v>34</v>
      </c>
      <c r="L13" s="20" t="s">
        <v>34</v>
      </c>
      <c r="M13" s="20" t="s">
        <v>35</v>
      </c>
      <c r="N13" s="20" t="s">
        <v>36</v>
      </c>
      <c r="O13" s="35" t="s">
        <v>37</v>
      </c>
      <c r="P13" s="19"/>
      <c r="Q13" s="14"/>
      <c r="R13" s="14"/>
      <c r="S13" s="14"/>
      <c r="T13" s="14"/>
      <c r="U13" s="14"/>
      <c r="V13" s="14"/>
      <c r="W13" s="14"/>
    </row>
    <row r="14" spans="1:23" s="54" customFormat="1" ht="18" customHeight="1" x14ac:dyDescent="0.2">
      <c r="A14" s="25"/>
      <c r="B14" s="161"/>
      <c r="C14" s="83">
        <v>1</v>
      </c>
      <c r="D14" s="83">
        <v>2</v>
      </c>
      <c r="E14" s="83">
        <v>3</v>
      </c>
      <c r="F14" s="83">
        <v>4</v>
      </c>
      <c r="G14" s="65">
        <v>5</v>
      </c>
      <c r="H14" s="34"/>
      <c r="I14" s="22"/>
      <c r="J14" s="56"/>
      <c r="K14" s="138"/>
      <c r="L14" s="56"/>
      <c r="M14" s="56"/>
      <c r="N14" s="89">
        <v>1</v>
      </c>
      <c r="O14" s="65">
        <v>2</v>
      </c>
      <c r="P14" s="28"/>
      <c r="Q14" s="29"/>
      <c r="R14" s="29"/>
      <c r="S14" s="29"/>
      <c r="T14" s="29"/>
      <c r="U14" s="29"/>
      <c r="V14" s="29"/>
      <c r="W14" s="29"/>
    </row>
    <row r="15" spans="1:23" s="54" customFormat="1" ht="18" customHeight="1" x14ac:dyDescent="0.2">
      <c r="A15" s="25">
        <v>6</v>
      </c>
      <c r="B15" s="83">
        <v>7</v>
      </c>
      <c r="C15" s="83">
        <v>8</v>
      </c>
      <c r="D15" s="83">
        <v>9</v>
      </c>
      <c r="E15" s="83">
        <v>10</v>
      </c>
      <c r="F15" s="83">
        <v>11</v>
      </c>
      <c r="G15" s="25">
        <v>12</v>
      </c>
      <c r="H15" s="34"/>
      <c r="I15" s="25">
        <v>3</v>
      </c>
      <c r="J15" s="30">
        <v>4</v>
      </c>
      <c r="K15" s="30">
        <v>5</v>
      </c>
      <c r="L15" s="30">
        <v>6</v>
      </c>
      <c r="M15" s="30">
        <v>7</v>
      </c>
      <c r="N15" s="30">
        <v>8</v>
      </c>
      <c r="O15" s="25">
        <v>9</v>
      </c>
      <c r="P15" s="28"/>
      <c r="Q15" s="29"/>
      <c r="R15" s="29"/>
      <c r="S15" s="29"/>
      <c r="T15" s="29"/>
      <c r="U15" s="29"/>
      <c r="V15" s="29"/>
      <c r="W15" s="29"/>
    </row>
    <row r="16" spans="1:23" s="54" customFormat="1" ht="18" customHeight="1" x14ac:dyDescent="0.2">
      <c r="A16" s="25">
        <v>13</v>
      </c>
      <c r="B16" s="83">
        <v>14</v>
      </c>
      <c r="C16" s="83">
        <v>15</v>
      </c>
      <c r="D16" s="83">
        <v>16</v>
      </c>
      <c r="E16" s="83">
        <v>17</v>
      </c>
      <c r="F16" s="83">
        <v>18</v>
      </c>
      <c r="G16" s="25">
        <v>19</v>
      </c>
      <c r="H16" s="34"/>
      <c r="I16" s="25">
        <v>10</v>
      </c>
      <c r="J16" s="30">
        <v>11</v>
      </c>
      <c r="K16" s="30">
        <v>12</v>
      </c>
      <c r="L16" s="30">
        <v>13</v>
      </c>
      <c r="M16" s="30">
        <v>14</v>
      </c>
      <c r="N16" s="30">
        <v>15</v>
      </c>
      <c r="O16" s="25">
        <v>16</v>
      </c>
      <c r="P16" s="28"/>
      <c r="Q16" s="29"/>
      <c r="R16" s="29"/>
      <c r="S16" s="29"/>
      <c r="T16" s="29"/>
      <c r="U16" s="29"/>
      <c r="V16" s="29"/>
      <c r="W16" s="29"/>
    </row>
    <row r="17" spans="1:23" s="54" customFormat="1" ht="18" customHeight="1" x14ac:dyDescent="0.2">
      <c r="A17" s="25">
        <v>20</v>
      </c>
      <c r="B17" s="83">
        <v>21</v>
      </c>
      <c r="C17" s="83">
        <v>22</v>
      </c>
      <c r="D17" s="83">
        <v>23</v>
      </c>
      <c r="E17" s="83">
        <v>24</v>
      </c>
      <c r="F17" s="83">
        <v>25</v>
      </c>
      <c r="G17" s="25">
        <v>26</v>
      </c>
      <c r="H17" s="34"/>
      <c r="I17" s="25">
        <v>17</v>
      </c>
      <c r="J17" s="30">
        <v>18</v>
      </c>
      <c r="K17" s="30">
        <v>19</v>
      </c>
      <c r="L17" s="30">
        <v>20</v>
      </c>
      <c r="M17" s="30">
        <v>21</v>
      </c>
      <c r="N17" s="30">
        <v>22</v>
      </c>
      <c r="O17" s="25">
        <v>23</v>
      </c>
      <c r="P17" s="28"/>
      <c r="Q17" s="36"/>
      <c r="R17" s="36"/>
      <c r="S17" s="29"/>
      <c r="T17" s="29"/>
      <c r="U17" s="29"/>
      <c r="V17" s="29"/>
      <c r="W17" s="29"/>
    </row>
    <row r="18" spans="1:23" ht="18" customHeight="1" x14ac:dyDescent="0.2">
      <c r="A18" s="25">
        <v>27</v>
      </c>
      <c r="B18" s="84">
        <v>28</v>
      </c>
      <c r="C18" s="84">
        <v>29</v>
      </c>
      <c r="D18" s="84">
        <v>30</v>
      </c>
      <c r="E18" s="84">
        <v>31</v>
      </c>
      <c r="F18" s="154"/>
      <c r="G18" s="93"/>
      <c r="H18" s="34"/>
      <c r="I18" s="25">
        <v>24</v>
      </c>
      <c r="J18" s="30">
        <v>25</v>
      </c>
      <c r="K18" s="30">
        <v>26</v>
      </c>
      <c r="L18" s="30">
        <v>27</v>
      </c>
      <c r="M18" s="30">
        <v>28</v>
      </c>
      <c r="N18" s="30">
        <v>29</v>
      </c>
      <c r="O18" s="25">
        <v>30</v>
      </c>
      <c r="P18" s="28"/>
      <c r="Q18" s="36"/>
      <c r="R18" s="36"/>
      <c r="S18" s="29"/>
      <c r="T18" s="29"/>
      <c r="U18" s="29"/>
      <c r="V18" s="29"/>
      <c r="W18" s="29"/>
    </row>
    <row r="19" spans="1:23" ht="13.7" customHeight="1" x14ac:dyDescent="0.2">
      <c r="A19" s="93"/>
      <c r="B19" s="93"/>
      <c r="C19" s="17"/>
      <c r="D19" s="17"/>
      <c r="E19" s="17"/>
      <c r="F19" s="17"/>
      <c r="G19" s="17"/>
      <c r="H19" s="17"/>
      <c r="I19" s="17"/>
      <c r="J19" s="17"/>
      <c r="K19" s="17"/>
      <c r="L19" s="15"/>
      <c r="M19" s="15"/>
      <c r="N19" s="15"/>
      <c r="O19" s="15"/>
      <c r="P19" s="19"/>
      <c r="Q19" s="15"/>
      <c r="R19" s="14"/>
      <c r="S19" s="14"/>
      <c r="T19" s="14"/>
      <c r="U19" s="14"/>
      <c r="V19" s="14"/>
      <c r="W19" s="14"/>
    </row>
    <row r="20" spans="1:23" s="54" customFormat="1" ht="13.7" customHeight="1" x14ac:dyDescent="0.2">
      <c r="A20" s="206" t="s">
        <v>40</v>
      </c>
      <c r="B20" s="207"/>
      <c r="C20" s="207"/>
      <c r="D20" s="207"/>
      <c r="E20" s="207"/>
      <c r="F20" s="207"/>
      <c r="G20" s="208"/>
      <c r="H20" s="18">
        <v>2025</v>
      </c>
      <c r="I20" s="206" t="s">
        <v>41</v>
      </c>
      <c r="J20" s="207"/>
      <c r="K20" s="207"/>
      <c r="L20" s="207"/>
      <c r="M20" s="207"/>
      <c r="N20" s="207"/>
      <c r="O20" s="208"/>
      <c r="P20" s="19"/>
      <c r="Q20" s="14"/>
      <c r="R20" s="14"/>
      <c r="S20" s="14"/>
      <c r="T20" s="14"/>
      <c r="U20" s="14"/>
      <c r="V20" s="14"/>
      <c r="W20" s="14"/>
    </row>
    <row r="21" spans="1:23" s="54" customFormat="1" ht="18" customHeight="1" x14ac:dyDescent="0.2">
      <c r="A21" s="22" t="s">
        <v>32</v>
      </c>
      <c r="B21" s="20" t="s">
        <v>33</v>
      </c>
      <c r="C21" s="20" t="s">
        <v>34</v>
      </c>
      <c r="D21" s="20" t="s">
        <v>34</v>
      </c>
      <c r="E21" s="20" t="s">
        <v>35</v>
      </c>
      <c r="F21" s="21" t="s">
        <v>36</v>
      </c>
      <c r="G21" s="35" t="s">
        <v>37</v>
      </c>
      <c r="H21" s="34"/>
      <c r="I21" s="22" t="s">
        <v>32</v>
      </c>
      <c r="J21" s="20" t="s">
        <v>33</v>
      </c>
      <c r="K21" s="20" t="s">
        <v>34</v>
      </c>
      <c r="L21" s="20" t="s">
        <v>34</v>
      </c>
      <c r="M21" s="20" t="s">
        <v>35</v>
      </c>
      <c r="N21" s="20" t="s">
        <v>36</v>
      </c>
      <c r="O21" s="35" t="s">
        <v>37</v>
      </c>
      <c r="P21" s="19"/>
      <c r="Q21" s="14"/>
      <c r="R21" s="14"/>
      <c r="S21" s="14"/>
      <c r="T21" s="15"/>
      <c r="U21" s="14"/>
      <c r="V21" s="14"/>
      <c r="W21" s="14"/>
    </row>
    <row r="22" spans="1:23" s="54" customFormat="1" ht="18" customHeight="1" x14ac:dyDescent="0.2">
      <c r="A22" s="25">
        <v>1</v>
      </c>
      <c r="B22" s="66">
        <v>2</v>
      </c>
      <c r="C22" s="66">
        <v>3</v>
      </c>
      <c r="D22" s="66">
        <v>4</v>
      </c>
      <c r="E22" s="66">
        <v>5</v>
      </c>
      <c r="F22" s="66">
        <v>6</v>
      </c>
      <c r="G22" s="25">
        <v>7</v>
      </c>
      <c r="H22" s="34"/>
      <c r="I22" s="25"/>
      <c r="J22" s="162"/>
      <c r="K22" s="162"/>
      <c r="L22" s="30">
        <v>1</v>
      </c>
      <c r="M22" s="30">
        <v>2</v>
      </c>
      <c r="N22" s="30">
        <v>3</v>
      </c>
      <c r="O22" s="85">
        <v>4</v>
      </c>
      <c r="P22" s="28"/>
      <c r="Q22" s="29"/>
      <c r="R22" s="29"/>
      <c r="S22" s="29"/>
      <c r="T22" s="36"/>
      <c r="U22" s="29"/>
      <c r="V22" s="29"/>
      <c r="W22" s="29"/>
    </row>
    <row r="23" spans="1:23" s="54" customFormat="1" ht="18" customHeight="1" x14ac:dyDescent="0.2">
      <c r="A23" s="25">
        <v>8</v>
      </c>
      <c r="B23" s="66">
        <v>9</v>
      </c>
      <c r="C23" s="66">
        <v>10</v>
      </c>
      <c r="D23" s="66">
        <v>11</v>
      </c>
      <c r="E23" s="66">
        <v>12</v>
      </c>
      <c r="F23" s="66">
        <v>13</v>
      </c>
      <c r="G23" s="25">
        <v>14</v>
      </c>
      <c r="H23" s="34"/>
      <c r="I23" s="25">
        <v>5</v>
      </c>
      <c r="J23" s="30">
        <v>6</v>
      </c>
      <c r="K23" s="30">
        <v>7</v>
      </c>
      <c r="L23" s="30">
        <v>8</v>
      </c>
      <c r="M23" s="30">
        <v>9</v>
      </c>
      <c r="N23" s="30">
        <v>10</v>
      </c>
      <c r="O23" s="25">
        <v>11</v>
      </c>
      <c r="P23" s="28"/>
      <c r="Q23" s="29"/>
      <c r="R23" s="29"/>
      <c r="S23" s="29"/>
      <c r="T23" s="29"/>
      <c r="U23" s="29"/>
      <c r="V23" s="29"/>
      <c r="W23" s="29"/>
    </row>
    <row r="24" spans="1:23" s="54" customFormat="1" ht="18" customHeight="1" x14ac:dyDescent="0.2">
      <c r="A24" s="25">
        <v>15</v>
      </c>
      <c r="B24" s="66">
        <v>16</v>
      </c>
      <c r="C24" s="66">
        <v>17</v>
      </c>
      <c r="D24" s="66">
        <v>18</v>
      </c>
      <c r="E24" s="66">
        <v>19</v>
      </c>
      <c r="F24" s="66">
        <v>20</v>
      </c>
      <c r="G24" s="25">
        <v>21</v>
      </c>
      <c r="H24" s="34"/>
      <c r="I24" s="25">
        <v>12</v>
      </c>
      <c r="J24" s="30">
        <v>13</v>
      </c>
      <c r="K24" s="30">
        <v>14</v>
      </c>
      <c r="L24" s="30">
        <v>15</v>
      </c>
      <c r="M24" s="30">
        <v>16</v>
      </c>
      <c r="N24" s="30">
        <v>17</v>
      </c>
      <c r="O24" s="25">
        <v>18</v>
      </c>
      <c r="P24" s="28"/>
      <c r="Q24" s="29"/>
      <c r="R24" s="29"/>
      <c r="S24" s="29"/>
      <c r="T24" s="29"/>
      <c r="U24" s="29"/>
      <c r="V24" s="29"/>
      <c r="W24" s="29"/>
    </row>
    <row r="25" spans="1:23" s="54" customFormat="1" ht="18" customHeight="1" x14ac:dyDescent="0.2">
      <c r="A25" s="25">
        <v>22</v>
      </c>
      <c r="B25" s="66">
        <v>23</v>
      </c>
      <c r="C25" s="66">
        <v>24</v>
      </c>
      <c r="D25" s="66">
        <v>25</v>
      </c>
      <c r="E25" s="66">
        <v>26</v>
      </c>
      <c r="F25" s="66">
        <v>27</v>
      </c>
      <c r="G25" s="25">
        <v>28</v>
      </c>
      <c r="H25" s="34"/>
      <c r="I25" s="25">
        <v>19</v>
      </c>
      <c r="J25" s="30">
        <v>20</v>
      </c>
      <c r="K25" s="30">
        <v>21</v>
      </c>
      <c r="L25" s="30">
        <v>22</v>
      </c>
      <c r="M25" s="30">
        <v>23</v>
      </c>
      <c r="N25" s="30">
        <v>24</v>
      </c>
      <c r="O25" s="25">
        <v>25</v>
      </c>
      <c r="P25" s="28"/>
      <c r="Q25" s="29"/>
      <c r="R25" s="29"/>
      <c r="S25" s="29"/>
      <c r="T25" s="29"/>
      <c r="U25" s="29"/>
      <c r="V25" s="29"/>
      <c r="W25" s="29"/>
    </row>
    <row r="26" spans="1:23" s="54" customFormat="1" ht="18" customHeight="1" x14ac:dyDescent="0.2">
      <c r="A26" s="38">
        <v>29</v>
      </c>
      <c r="B26" s="66">
        <v>30</v>
      </c>
      <c r="C26" s="66">
        <v>31</v>
      </c>
      <c r="D26" s="159"/>
      <c r="E26" s="159"/>
      <c r="F26" s="159"/>
      <c r="G26" s="25"/>
      <c r="H26" s="34"/>
      <c r="I26" s="25">
        <v>26</v>
      </c>
      <c r="J26" s="30">
        <v>27</v>
      </c>
      <c r="K26" s="30">
        <v>28</v>
      </c>
      <c r="L26" s="30">
        <v>29</v>
      </c>
      <c r="M26" s="30">
        <v>30</v>
      </c>
      <c r="N26" s="30">
        <v>31</v>
      </c>
      <c r="O26" s="25"/>
      <c r="P26" s="28"/>
      <c r="Q26" s="29"/>
      <c r="R26" s="29"/>
      <c r="S26" s="29"/>
      <c r="T26" s="29"/>
      <c r="U26" s="29"/>
      <c r="V26" s="29"/>
      <c r="W26" s="29"/>
    </row>
    <row r="27" spans="1:23" ht="13.7" customHeight="1" x14ac:dyDescent="0.2">
      <c r="A27" s="205"/>
      <c r="B27" s="232"/>
      <c r="C27" s="232"/>
      <c r="D27" s="232"/>
      <c r="E27" s="232"/>
      <c r="F27" s="232"/>
      <c r="G27" s="232"/>
      <c r="H27" s="232"/>
      <c r="I27" s="232"/>
      <c r="J27" s="232"/>
      <c r="K27" s="232"/>
      <c r="L27" s="232"/>
      <c r="M27" s="232"/>
      <c r="N27" s="232"/>
      <c r="O27" s="232"/>
      <c r="P27" s="19"/>
      <c r="Q27" s="14"/>
      <c r="R27" s="14"/>
      <c r="S27" s="14"/>
      <c r="T27" s="14"/>
      <c r="U27" s="14"/>
      <c r="V27" s="14"/>
      <c r="W27" s="14"/>
    </row>
    <row r="28" spans="1:23" s="54" customFormat="1" ht="13.7" customHeight="1" x14ac:dyDescent="0.2">
      <c r="A28" s="206" t="s">
        <v>42</v>
      </c>
      <c r="B28" s="207"/>
      <c r="C28" s="207"/>
      <c r="D28" s="207"/>
      <c r="E28" s="207"/>
      <c r="F28" s="207"/>
      <c r="G28" s="208"/>
      <c r="H28" s="18"/>
      <c r="I28" s="206" t="s">
        <v>43</v>
      </c>
      <c r="J28" s="207"/>
      <c r="K28" s="207"/>
      <c r="L28" s="207"/>
      <c r="M28" s="207"/>
      <c r="N28" s="207"/>
      <c r="O28" s="208"/>
      <c r="P28" s="19"/>
      <c r="Q28" s="14"/>
      <c r="R28" s="14"/>
      <c r="S28" s="14"/>
      <c r="T28" s="14"/>
      <c r="U28" s="14"/>
      <c r="V28" s="14"/>
      <c r="W28" s="14"/>
    </row>
    <row r="29" spans="1:23" s="54" customFormat="1" ht="18" customHeight="1" x14ac:dyDescent="0.2">
      <c r="A29" s="22" t="s">
        <v>32</v>
      </c>
      <c r="B29" s="20" t="s">
        <v>33</v>
      </c>
      <c r="C29" s="20" t="s">
        <v>34</v>
      </c>
      <c r="D29" s="20" t="s">
        <v>34</v>
      </c>
      <c r="E29" s="20" t="s">
        <v>35</v>
      </c>
      <c r="F29" s="21" t="s">
        <v>36</v>
      </c>
      <c r="G29" s="35" t="s">
        <v>37</v>
      </c>
      <c r="H29" s="37"/>
      <c r="I29" s="22" t="s">
        <v>32</v>
      </c>
      <c r="J29" s="20" t="s">
        <v>33</v>
      </c>
      <c r="K29" s="20" t="s">
        <v>34</v>
      </c>
      <c r="L29" s="20" t="s">
        <v>34</v>
      </c>
      <c r="M29" s="20" t="s">
        <v>35</v>
      </c>
      <c r="N29" s="24" t="s">
        <v>36</v>
      </c>
      <c r="O29" s="25" t="s">
        <v>37</v>
      </c>
      <c r="P29" s="28"/>
      <c r="Q29" s="29"/>
      <c r="R29" s="29"/>
      <c r="S29" s="29"/>
      <c r="T29" s="29"/>
      <c r="U29" s="29"/>
      <c r="V29" s="29"/>
      <c r="W29" s="29"/>
    </row>
    <row r="30" spans="1:23" s="54" customFormat="1" ht="18" customHeight="1" x14ac:dyDescent="0.2">
      <c r="A30" s="22"/>
      <c r="B30" s="139"/>
      <c r="C30" s="148"/>
      <c r="D30" s="139"/>
      <c r="E30" s="148"/>
      <c r="F30" s="148"/>
      <c r="G30" s="35">
        <v>1</v>
      </c>
      <c r="H30" s="34"/>
      <c r="I30" s="25"/>
      <c r="J30" s="90"/>
      <c r="K30" s="90"/>
      <c r="L30" s="90"/>
      <c r="M30" s="90"/>
      <c r="N30" s="159"/>
      <c r="O30" s="25">
        <v>1</v>
      </c>
      <c r="P30" s="28"/>
      <c r="Q30" s="29"/>
      <c r="R30" s="29"/>
      <c r="S30" s="29"/>
      <c r="T30" s="29"/>
      <c r="U30" s="29"/>
      <c r="V30" s="29"/>
      <c r="W30" s="29"/>
    </row>
    <row r="31" spans="1:23" s="54" customFormat="1" ht="18" customHeight="1" x14ac:dyDescent="0.2">
      <c r="A31" s="25">
        <v>2</v>
      </c>
      <c r="B31" s="30">
        <v>3</v>
      </c>
      <c r="C31" s="30">
        <v>4</v>
      </c>
      <c r="D31" s="30">
        <v>5</v>
      </c>
      <c r="E31" s="30">
        <v>6</v>
      </c>
      <c r="F31" s="30">
        <v>7</v>
      </c>
      <c r="G31" s="25">
        <v>8</v>
      </c>
      <c r="H31" s="34"/>
      <c r="I31" s="25">
        <v>2</v>
      </c>
      <c r="J31" s="30">
        <v>3</v>
      </c>
      <c r="K31" s="30">
        <v>4</v>
      </c>
      <c r="L31" s="30">
        <v>5</v>
      </c>
      <c r="M31" s="30">
        <v>6</v>
      </c>
      <c r="N31" s="30">
        <v>7</v>
      </c>
      <c r="O31" s="25">
        <v>8</v>
      </c>
      <c r="P31" s="28"/>
      <c r="Q31" s="29"/>
      <c r="R31" s="29"/>
      <c r="S31" s="29"/>
      <c r="T31" s="29"/>
      <c r="U31" s="29"/>
      <c r="V31" s="29"/>
      <c r="W31" s="29"/>
    </row>
    <row r="32" spans="1:23" s="54" customFormat="1" ht="18" customHeight="1" x14ac:dyDescent="0.2">
      <c r="A32" s="25">
        <v>9</v>
      </c>
      <c r="B32" s="30">
        <v>10</v>
      </c>
      <c r="C32" s="30">
        <v>11</v>
      </c>
      <c r="D32" s="30">
        <v>12</v>
      </c>
      <c r="E32" s="30">
        <v>13</v>
      </c>
      <c r="F32" s="30">
        <v>14</v>
      </c>
      <c r="G32" s="25">
        <v>15</v>
      </c>
      <c r="H32" s="34"/>
      <c r="I32" s="25">
        <v>9</v>
      </c>
      <c r="J32" s="30">
        <v>10</v>
      </c>
      <c r="K32" s="30">
        <v>11</v>
      </c>
      <c r="L32" s="30">
        <v>12</v>
      </c>
      <c r="M32" s="30">
        <v>13</v>
      </c>
      <c r="N32" s="30">
        <v>14</v>
      </c>
      <c r="O32" s="25">
        <v>15</v>
      </c>
      <c r="P32" s="28"/>
      <c r="Q32" s="29"/>
      <c r="R32" s="29"/>
      <c r="S32" s="29"/>
      <c r="T32" s="29" t="s">
        <v>44</v>
      </c>
      <c r="U32" s="29"/>
      <c r="V32" s="29"/>
      <c r="W32" s="29"/>
    </row>
    <row r="33" spans="1:23" s="54" customFormat="1" ht="19.350000000000001" customHeight="1" x14ac:dyDescent="0.2">
      <c r="A33" s="25">
        <v>16</v>
      </c>
      <c r="B33" s="30">
        <v>17</v>
      </c>
      <c r="C33" s="30">
        <v>18</v>
      </c>
      <c r="D33" s="30">
        <v>19</v>
      </c>
      <c r="E33" s="30">
        <v>20</v>
      </c>
      <c r="F33" s="30">
        <v>21</v>
      </c>
      <c r="G33" s="25">
        <v>22</v>
      </c>
      <c r="H33" s="34"/>
      <c r="I33" s="25">
        <v>16</v>
      </c>
      <c r="J33" s="30">
        <v>17</v>
      </c>
      <c r="K33" s="30">
        <v>18</v>
      </c>
      <c r="L33" s="30">
        <v>19</v>
      </c>
      <c r="M33" s="30">
        <v>20</v>
      </c>
      <c r="N33" s="30">
        <v>21</v>
      </c>
      <c r="O33" s="25">
        <v>22</v>
      </c>
      <c r="P33" s="28"/>
      <c r="Q33" s="29"/>
      <c r="R33" s="29"/>
      <c r="S33" s="29"/>
      <c r="T33" s="29"/>
      <c r="U33" s="29"/>
      <c r="V33" s="29"/>
      <c r="W33" s="29"/>
    </row>
    <row r="34" spans="1:23" ht="18" customHeight="1" x14ac:dyDescent="0.2">
      <c r="A34" s="25">
        <v>23</v>
      </c>
      <c r="B34" s="30">
        <v>24</v>
      </c>
      <c r="C34" s="30">
        <v>25</v>
      </c>
      <c r="D34" s="30">
        <v>26</v>
      </c>
      <c r="E34" s="30">
        <v>27</v>
      </c>
      <c r="F34" s="30">
        <v>28</v>
      </c>
      <c r="G34" s="25"/>
      <c r="H34" s="34"/>
      <c r="I34" s="25">
        <v>23</v>
      </c>
      <c r="J34" s="30">
        <v>24</v>
      </c>
      <c r="K34" s="30">
        <v>25</v>
      </c>
      <c r="L34" s="30">
        <v>26</v>
      </c>
      <c r="M34" s="30">
        <v>27</v>
      </c>
      <c r="N34" s="30">
        <v>28</v>
      </c>
      <c r="O34" s="25">
        <v>29</v>
      </c>
      <c r="P34" s="32"/>
      <c r="Q34" s="29"/>
      <c r="R34" s="29"/>
      <c r="S34" s="29"/>
      <c r="T34" s="29"/>
      <c r="U34" s="29"/>
      <c r="V34" s="29"/>
      <c r="W34" s="29"/>
    </row>
    <row r="35" spans="1:23" ht="13.7" customHeight="1" x14ac:dyDescent="0.2">
      <c r="A35" s="25"/>
      <c r="B35" s="68"/>
      <c r="C35" s="68"/>
      <c r="D35" s="68"/>
      <c r="E35" s="67"/>
      <c r="F35" s="69"/>
      <c r="G35" s="25"/>
      <c r="H35" s="67"/>
      <c r="I35" s="25">
        <v>30</v>
      </c>
      <c r="J35" s="30">
        <v>31</v>
      </c>
      <c r="O35" s="25"/>
      <c r="P35" s="70"/>
      <c r="Q35" s="71"/>
      <c r="R35" s="71"/>
      <c r="S35" s="71"/>
      <c r="T35" s="71"/>
      <c r="U35" s="71"/>
      <c r="V35" s="71"/>
      <c r="W35" s="71"/>
    </row>
    <row r="36" spans="1:23" s="54" customFormat="1" ht="13.7" customHeight="1" x14ac:dyDescent="0.2">
      <c r="A36" s="15"/>
      <c r="B36" s="15"/>
      <c r="C36" s="15"/>
      <c r="D36" s="15"/>
      <c r="E36" s="15"/>
      <c r="F36" s="15"/>
      <c r="G36" s="15"/>
      <c r="H36" s="16"/>
      <c r="I36" s="39"/>
      <c r="J36" s="33"/>
      <c r="K36" s="33"/>
      <c r="L36" s="33"/>
      <c r="M36" s="33"/>
      <c r="N36" s="33"/>
      <c r="O36" s="33"/>
      <c r="P36" s="19"/>
      <c r="Q36" s="14"/>
      <c r="R36" s="14"/>
      <c r="S36" s="14"/>
      <c r="T36" s="14"/>
      <c r="U36" s="14"/>
      <c r="V36" s="14"/>
      <c r="W36" s="14"/>
    </row>
    <row r="37" spans="1:23" s="54" customFormat="1" ht="12" customHeight="1" x14ac:dyDescent="0.2">
      <c r="A37" s="206" t="s">
        <v>45</v>
      </c>
      <c r="B37" s="207"/>
      <c r="C37" s="207"/>
      <c r="D37" s="207"/>
      <c r="E37" s="207"/>
      <c r="F37" s="207"/>
      <c r="G37" s="208"/>
      <c r="H37" s="34"/>
      <c r="I37" s="206" t="s">
        <v>46</v>
      </c>
      <c r="J37" s="207"/>
      <c r="K37" s="207"/>
      <c r="L37" s="207"/>
      <c r="M37" s="207"/>
      <c r="N37" s="207"/>
      <c r="O37" s="208"/>
      <c r="P37" s="19"/>
      <c r="Q37" s="14"/>
      <c r="R37" s="14"/>
      <c r="S37" s="14"/>
      <c r="T37" s="14"/>
      <c r="U37" s="14"/>
      <c r="V37" s="14"/>
      <c r="W37" s="14"/>
    </row>
    <row r="38" spans="1:23" s="54" customFormat="1" ht="18" customHeight="1" x14ac:dyDescent="0.2">
      <c r="A38" s="22" t="s">
        <v>32</v>
      </c>
      <c r="B38" s="20" t="s">
        <v>33</v>
      </c>
      <c r="C38" s="20" t="s">
        <v>34</v>
      </c>
      <c r="D38" s="20" t="s">
        <v>34</v>
      </c>
      <c r="E38" s="20" t="s">
        <v>35</v>
      </c>
      <c r="F38" s="20" t="s">
        <v>36</v>
      </c>
      <c r="G38" s="22" t="s">
        <v>37</v>
      </c>
      <c r="H38" s="34"/>
      <c r="I38" s="22" t="s">
        <v>32</v>
      </c>
      <c r="J38" s="20" t="s">
        <v>33</v>
      </c>
      <c r="K38" s="20" t="s">
        <v>34</v>
      </c>
      <c r="L38" s="20" t="s">
        <v>34</v>
      </c>
      <c r="M38" s="20" t="s">
        <v>35</v>
      </c>
      <c r="N38" s="20" t="s">
        <v>36</v>
      </c>
      <c r="O38" s="35" t="s">
        <v>37</v>
      </c>
      <c r="P38" s="28"/>
      <c r="Q38" s="29"/>
      <c r="R38" s="29"/>
      <c r="S38" s="29"/>
      <c r="T38" s="29"/>
      <c r="U38" s="29"/>
      <c r="V38" s="29"/>
      <c r="W38" s="29"/>
    </row>
    <row r="39" spans="1:23" s="54" customFormat="1" ht="18" customHeight="1" x14ac:dyDescent="0.2">
      <c r="A39" s="22"/>
      <c r="B39" s="164"/>
      <c r="C39" s="99">
        <v>1</v>
      </c>
      <c r="D39" s="99">
        <v>2</v>
      </c>
      <c r="E39" s="99">
        <v>3</v>
      </c>
      <c r="F39" s="99">
        <v>4</v>
      </c>
      <c r="G39" s="65">
        <v>5</v>
      </c>
      <c r="H39" s="34"/>
      <c r="I39" s="22"/>
      <c r="J39" s="90"/>
      <c r="K39" s="90"/>
      <c r="L39" s="162"/>
      <c r="M39" s="100">
        <v>1</v>
      </c>
      <c r="N39" s="100">
        <v>2</v>
      </c>
      <c r="O39" s="35">
        <v>3</v>
      </c>
      <c r="P39" s="28"/>
      <c r="Q39" s="29"/>
      <c r="R39" s="29"/>
      <c r="S39" s="29"/>
      <c r="T39" s="29"/>
      <c r="U39" s="29"/>
      <c r="V39" s="29"/>
      <c r="W39" s="29"/>
    </row>
    <row r="40" spans="1:23" s="54" customFormat="1" ht="18" customHeight="1" x14ac:dyDescent="0.2">
      <c r="A40" s="25">
        <v>6</v>
      </c>
      <c r="B40" s="99">
        <v>7</v>
      </c>
      <c r="C40" s="99">
        <v>8</v>
      </c>
      <c r="D40" s="99">
        <v>9</v>
      </c>
      <c r="E40" s="99">
        <v>10</v>
      </c>
      <c r="F40" s="99">
        <v>11</v>
      </c>
      <c r="G40" s="25">
        <v>12</v>
      </c>
      <c r="H40" s="34"/>
      <c r="I40" s="25">
        <v>4</v>
      </c>
      <c r="J40" s="100">
        <v>5</v>
      </c>
      <c r="K40" s="100">
        <v>6</v>
      </c>
      <c r="L40" s="100">
        <v>7</v>
      </c>
      <c r="M40" s="100">
        <v>8</v>
      </c>
      <c r="N40" s="100">
        <v>9</v>
      </c>
      <c r="O40" s="25">
        <v>10</v>
      </c>
      <c r="P40" s="28"/>
      <c r="Q40" s="29"/>
      <c r="R40" s="29"/>
      <c r="S40" s="29"/>
      <c r="T40" s="29"/>
      <c r="U40" s="29"/>
      <c r="V40" s="29"/>
      <c r="W40" s="29"/>
    </row>
    <row r="41" spans="1:23" s="54" customFormat="1" ht="18" customHeight="1" x14ac:dyDescent="0.2">
      <c r="A41" s="25">
        <v>13</v>
      </c>
      <c r="B41" s="99">
        <v>14</v>
      </c>
      <c r="C41" s="99">
        <v>15</v>
      </c>
      <c r="D41" s="99">
        <v>16</v>
      </c>
      <c r="E41" s="99">
        <v>17</v>
      </c>
      <c r="F41" s="99">
        <v>18</v>
      </c>
      <c r="G41" s="25">
        <v>19</v>
      </c>
      <c r="H41" s="34"/>
      <c r="I41" s="25">
        <v>11</v>
      </c>
      <c r="J41" s="100">
        <v>12</v>
      </c>
      <c r="K41" s="100">
        <v>13</v>
      </c>
      <c r="L41" s="100">
        <v>14</v>
      </c>
      <c r="M41" s="100">
        <v>15</v>
      </c>
      <c r="N41" s="100">
        <v>16</v>
      </c>
      <c r="O41" s="25">
        <v>17</v>
      </c>
      <c r="P41" s="28"/>
      <c r="Q41" s="29"/>
      <c r="R41" s="29"/>
      <c r="S41" s="29"/>
      <c r="T41" s="29"/>
      <c r="U41" s="29"/>
      <c r="V41" s="29"/>
      <c r="W41" s="29"/>
    </row>
    <row r="42" spans="1:23" ht="18" customHeight="1" x14ac:dyDescent="0.2">
      <c r="A42" s="25">
        <v>20</v>
      </c>
      <c r="B42" s="99">
        <v>21</v>
      </c>
      <c r="C42" s="99">
        <v>22</v>
      </c>
      <c r="D42" s="99">
        <v>23</v>
      </c>
      <c r="E42" s="99">
        <v>24</v>
      </c>
      <c r="F42" s="99">
        <v>25</v>
      </c>
      <c r="G42" s="25">
        <v>26</v>
      </c>
      <c r="H42" s="34"/>
      <c r="I42" s="25">
        <v>18</v>
      </c>
      <c r="J42" s="100">
        <v>19</v>
      </c>
      <c r="K42" s="100">
        <v>20</v>
      </c>
      <c r="L42" s="100">
        <v>21</v>
      </c>
      <c r="M42" s="100">
        <v>22</v>
      </c>
      <c r="N42" s="100">
        <v>23</v>
      </c>
      <c r="O42" s="25">
        <v>24</v>
      </c>
      <c r="P42" s="28"/>
      <c r="Q42" s="29"/>
      <c r="R42" s="29"/>
      <c r="S42" s="29"/>
      <c r="T42" s="29"/>
      <c r="U42" s="29"/>
      <c r="V42" s="29"/>
      <c r="W42" s="29"/>
    </row>
    <row r="43" spans="1:23" ht="18" customHeight="1" x14ac:dyDescent="0.2">
      <c r="A43" s="86">
        <v>27</v>
      </c>
      <c r="B43" s="99">
        <v>28</v>
      </c>
      <c r="C43" s="99">
        <v>29</v>
      </c>
      <c r="D43" s="163">
        <v>30</v>
      </c>
      <c r="E43" s="92"/>
      <c r="F43" s="92"/>
      <c r="G43" s="25"/>
      <c r="H43" s="34"/>
      <c r="I43" s="25">
        <v>25</v>
      </c>
      <c r="J43" s="100">
        <v>26</v>
      </c>
      <c r="K43" s="100">
        <v>27</v>
      </c>
      <c r="L43" s="100">
        <v>28</v>
      </c>
      <c r="M43" s="100">
        <v>29</v>
      </c>
      <c r="N43" s="100">
        <v>30</v>
      </c>
      <c r="O43" s="25">
        <v>31</v>
      </c>
      <c r="P43" s="28"/>
      <c r="Q43" s="29"/>
      <c r="R43" s="29"/>
      <c r="S43" s="29"/>
      <c r="T43" s="29"/>
      <c r="U43" s="29"/>
      <c r="V43" s="29"/>
      <c r="W43" s="29"/>
    </row>
    <row r="44" spans="1:23" ht="18" customHeight="1" x14ac:dyDescent="0.2">
      <c r="A44" s="155"/>
      <c r="B44" s="72"/>
      <c r="C44" s="72"/>
      <c r="D44" s="72"/>
      <c r="E44" s="15"/>
      <c r="F44" s="15"/>
      <c r="G44" s="15"/>
      <c r="H44" s="16"/>
      <c r="I44" s="93"/>
      <c r="J44" s="90"/>
      <c r="K44" s="90"/>
      <c r="L44" s="94"/>
      <c r="M44" s="94"/>
      <c r="N44" s="94"/>
      <c r="O44" s="93"/>
      <c r="P44" s="17"/>
      <c r="Q44" s="14"/>
      <c r="R44" s="14"/>
      <c r="S44" s="14"/>
      <c r="T44" s="14"/>
      <c r="U44" s="14"/>
      <c r="V44" s="14"/>
      <c r="W44" s="14"/>
    </row>
    <row r="45" spans="1:23" s="73" customFormat="1" ht="13.7" customHeight="1" x14ac:dyDescent="0.2">
      <c r="A45" s="206" t="s">
        <v>47</v>
      </c>
      <c r="B45" s="207"/>
      <c r="C45" s="207"/>
      <c r="D45" s="207"/>
      <c r="E45" s="207"/>
      <c r="F45" s="207"/>
      <c r="G45" s="208"/>
      <c r="H45" s="34"/>
      <c r="I45" s="17"/>
      <c r="J45" s="17"/>
      <c r="K45" s="14"/>
      <c r="L45" s="14"/>
      <c r="M45" s="14"/>
      <c r="N45" s="14"/>
      <c r="O45" s="14"/>
      <c r="P45" s="19"/>
      <c r="Q45" s="14"/>
      <c r="R45" s="14"/>
      <c r="S45" s="14"/>
      <c r="T45" s="14"/>
      <c r="U45" s="14"/>
      <c r="V45" s="14"/>
      <c r="W45" s="14"/>
    </row>
    <row r="46" spans="1:23" s="73" customFormat="1" ht="13.7" customHeight="1" x14ac:dyDescent="0.2">
      <c r="A46" s="22" t="s">
        <v>32</v>
      </c>
      <c r="B46" s="20" t="s">
        <v>33</v>
      </c>
      <c r="C46" s="20" t="s">
        <v>34</v>
      </c>
      <c r="D46" s="20" t="s">
        <v>34</v>
      </c>
      <c r="E46" s="20" t="s">
        <v>35</v>
      </c>
      <c r="F46" s="21" t="s">
        <v>36</v>
      </c>
      <c r="G46" s="35" t="s">
        <v>37</v>
      </c>
      <c r="H46" s="34"/>
      <c r="I46" s="14"/>
      <c r="J46" s="40"/>
      <c r="K46" s="14"/>
      <c r="L46" s="14"/>
      <c r="M46" s="14"/>
      <c r="N46" s="14"/>
      <c r="O46" s="14"/>
      <c r="P46" s="14"/>
      <c r="Q46" s="14"/>
      <c r="R46" s="14"/>
      <c r="S46" s="14"/>
      <c r="T46" s="14"/>
      <c r="U46" s="14"/>
      <c r="V46" s="14"/>
      <c r="W46" s="14"/>
    </row>
    <row r="47" spans="1:23" ht="18" customHeight="1" x14ac:dyDescent="0.2">
      <c r="A47" s="25">
        <v>1</v>
      </c>
      <c r="B47" s="92">
        <v>2</v>
      </c>
      <c r="C47" s="92">
        <v>3</v>
      </c>
      <c r="D47" s="92">
        <v>4</v>
      </c>
      <c r="E47" s="92">
        <v>5</v>
      </c>
      <c r="F47" s="92">
        <v>6</v>
      </c>
      <c r="G47" s="65">
        <v>7</v>
      </c>
      <c r="H47" s="41"/>
      <c r="I47" s="101"/>
      <c r="J47" s="80"/>
      <c r="K47" s="229" t="s">
        <v>63</v>
      </c>
      <c r="L47" s="229"/>
      <c r="M47" s="229"/>
      <c r="N47" s="229"/>
      <c r="O47" s="230"/>
      <c r="P47" s="230"/>
      <c r="Q47" s="231"/>
      <c r="R47" s="43"/>
    </row>
    <row r="48" spans="1:23" ht="18" customHeight="1" x14ac:dyDescent="0.2">
      <c r="A48" s="25">
        <v>8</v>
      </c>
      <c r="B48" s="99">
        <v>9</v>
      </c>
      <c r="C48" s="99">
        <v>10</v>
      </c>
      <c r="D48" s="99">
        <v>11</v>
      </c>
      <c r="E48" s="99">
        <v>12</v>
      </c>
      <c r="F48" s="99">
        <v>13</v>
      </c>
      <c r="G48" s="25">
        <v>14</v>
      </c>
      <c r="H48" s="41"/>
      <c r="I48" s="42"/>
      <c r="J48" s="79"/>
      <c r="K48" s="74" t="s">
        <v>49</v>
      </c>
      <c r="L48" s="75"/>
      <c r="M48" s="75"/>
      <c r="N48" s="76"/>
      <c r="O48" s="78"/>
      <c r="P48" s="78"/>
      <c r="Q48" s="77"/>
      <c r="R48" s="45"/>
    </row>
    <row r="49" spans="1:23" ht="18" customHeight="1" x14ac:dyDescent="0.2">
      <c r="A49" s="25">
        <v>15</v>
      </c>
      <c r="B49" s="99">
        <v>16</v>
      </c>
      <c r="C49" s="99">
        <v>17</v>
      </c>
      <c r="D49" s="99">
        <v>18</v>
      </c>
      <c r="E49" s="99">
        <v>19</v>
      </c>
      <c r="F49" s="99">
        <v>20</v>
      </c>
      <c r="G49" s="25">
        <v>21</v>
      </c>
      <c r="H49" s="41"/>
      <c r="I49" s="101"/>
      <c r="J49" s="47"/>
      <c r="K49" s="81" t="s">
        <v>64</v>
      </c>
      <c r="L49" s="82"/>
      <c r="M49" s="82"/>
      <c r="N49" s="82"/>
      <c r="O49" s="82"/>
      <c r="P49" s="82"/>
      <c r="Q49" s="14"/>
      <c r="R49" s="14"/>
      <c r="S49" s="14"/>
      <c r="T49" s="14"/>
      <c r="U49" s="14"/>
      <c r="V49" s="14"/>
      <c r="W49" s="14"/>
    </row>
    <row r="50" spans="1:23" ht="18" customHeight="1" x14ac:dyDescent="0.2">
      <c r="A50" s="25">
        <v>22</v>
      </c>
      <c r="B50" s="106">
        <v>23</v>
      </c>
      <c r="C50" s="106">
        <v>24</v>
      </c>
      <c r="D50" s="106">
        <v>25</v>
      </c>
      <c r="E50" s="106">
        <v>26</v>
      </c>
      <c r="F50" s="164">
        <v>27</v>
      </c>
      <c r="G50" s="25">
        <v>28</v>
      </c>
      <c r="H50" s="46"/>
    </row>
    <row r="51" spans="1:23" ht="18" customHeight="1" x14ac:dyDescent="0.2">
      <c r="A51" s="140">
        <v>29</v>
      </c>
      <c r="B51" s="164">
        <v>30</v>
      </c>
      <c r="C51" s="164"/>
      <c r="D51" s="164"/>
      <c r="E51" s="92"/>
      <c r="F51" s="92"/>
      <c r="G51" s="25"/>
      <c r="H51" s="34"/>
      <c r="I51" s="82"/>
      <c r="J51" s="97"/>
    </row>
    <row r="52" spans="1:23" ht="18" customHeight="1" x14ac:dyDescent="0.2">
      <c r="A52" s="140"/>
      <c r="B52" s="17"/>
      <c r="C52" s="17"/>
      <c r="D52" s="17"/>
      <c r="E52" s="16"/>
      <c r="F52" s="17"/>
      <c r="G52" s="25"/>
      <c r="J52" s="49"/>
      <c r="K52" s="49"/>
    </row>
    <row r="53" spans="1:23" x14ac:dyDescent="0.2">
      <c r="A53" s="98" t="s">
        <v>65</v>
      </c>
      <c r="B53" s="82"/>
      <c r="C53" s="82"/>
      <c r="D53" s="82"/>
      <c r="E53" s="82"/>
      <c r="F53" s="82"/>
      <c r="G53" s="82"/>
      <c r="H53" s="82"/>
      <c r="J53" s="49"/>
      <c r="K53" s="49"/>
    </row>
    <row r="54" spans="1:23" x14ac:dyDescent="0.2">
      <c r="A54" s="48"/>
      <c r="G54" s="49"/>
      <c r="H54" s="50"/>
      <c r="J54" s="49"/>
      <c r="K54" s="49"/>
    </row>
    <row r="55" spans="1:23" x14ac:dyDescent="0.2">
      <c r="A55" s="48"/>
      <c r="D55" s="51"/>
      <c r="G55" s="88"/>
      <c r="H55" s="52"/>
      <c r="J55" s="49"/>
      <c r="K55" s="49"/>
    </row>
    <row r="56" spans="1:23" x14ac:dyDescent="0.2">
      <c r="A56" s="108" t="s">
        <v>69</v>
      </c>
      <c r="B56" s="118"/>
      <c r="C56" s="119"/>
      <c r="D56" s="120"/>
      <c r="E56" s="121"/>
      <c r="F56" s="122"/>
      <c r="G56" s="212">
        <f>DÉCOUVREURS!F16</f>
        <v>111.49683257918552</v>
      </c>
      <c r="H56" s="213"/>
      <c r="M56" s="73"/>
      <c r="N56" s="73"/>
      <c r="O56" s="73"/>
      <c r="P56" s="73"/>
      <c r="Q56" s="73"/>
      <c r="R56" s="73"/>
      <c r="S56" s="73"/>
      <c r="T56" s="73"/>
      <c r="U56" s="73"/>
      <c r="V56" s="73"/>
      <c r="W56" s="73"/>
    </row>
    <row r="57" spans="1:23" x14ac:dyDescent="0.2">
      <c r="A57" s="113" t="s">
        <v>68</v>
      </c>
      <c r="B57" s="123"/>
      <c r="C57" s="123"/>
      <c r="D57" s="115"/>
      <c r="E57" s="116"/>
      <c r="F57" s="117"/>
      <c r="G57" s="214">
        <f>DÉCOUVREURS!F17</f>
        <v>557.48416289592762</v>
      </c>
      <c r="H57" s="215"/>
    </row>
  </sheetData>
  <mergeCells count="17">
    <mergeCell ref="G57:H57"/>
    <mergeCell ref="G56:H56"/>
    <mergeCell ref="A1:O1"/>
    <mergeCell ref="A2:E2"/>
    <mergeCell ref="A3:G3"/>
    <mergeCell ref="I3:O3"/>
    <mergeCell ref="K47:Q47"/>
    <mergeCell ref="A27:O27"/>
    <mergeCell ref="A28:G28"/>
    <mergeCell ref="A12:G12"/>
    <mergeCell ref="I12:O12"/>
    <mergeCell ref="A20:G20"/>
    <mergeCell ref="I20:O20"/>
    <mergeCell ref="I28:O28"/>
    <mergeCell ref="A37:G37"/>
    <mergeCell ref="I37:O37"/>
    <mergeCell ref="A45:G45"/>
  </mergeCells>
  <pageMargins left="0.19685039370078741" right="0.11811023622047245" top="7.874015748031496E-2" bottom="3.937007874015748E-2" header="0.31496062992125984" footer="0.31496062992125984"/>
  <pageSetup paperSize="9" scale="4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CC9E935903C1243A20617BCA048F5EB" ma:contentTypeVersion="6" ma:contentTypeDescription="Crée un document." ma:contentTypeScope="" ma:versionID="d88368fe874add94066509e075ec6d23">
  <xsd:schema xmlns:xsd="http://www.w3.org/2001/XMLSchema" xmlns:xs="http://www.w3.org/2001/XMLSchema" xmlns:p="http://schemas.microsoft.com/office/2006/metadata/properties" xmlns:ns2="8ee2a852-2c8d-4605-baab-3ec6f9bc5cef" xmlns:ns3="4637ea77-06fa-43ff-98d2-b76a3a0eba60" targetNamespace="http://schemas.microsoft.com/office/2006/metadata/properties" ma:root="true" ma:fieldsID="3ed139d4a798ebe6a1a79e5513012f52" ns2:_="" ns3:_="">
    <xsd:import namespace="8ee2a852-2c8d-4605-baab-3ec6f9bc5cef"/>
    <xsd:import namespace="4637ea77-06fa-43ff-98d2-b76a3a0eb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2a852-2c8d-4605-baab-3ec6f9bc5c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37ea77-06fa-43ff-98d2-b76a3a0eba60"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CE50BD-EBEF-4F5B-98F1-1089F670F6D4}">
  <ds:schemaRefs>
    <ds:schemaRef ds:uri="http://schemas.microsoft.com/sharepoint/v3/contenttype/forms"/>
  </ds:schemaRefs>
</ds:datastoreItem>
</file>

<file path=customXml/itemProps2.xml><?xml version="1.0" encoding="utf-8"?>
<ds:datastoreItem xmlns:ds="http://schemas.openxmlformats.org/officeDocument/2006/customXml" ds:itemID="{395A9A6C-2A29-41A7-9863-643E37AF63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2a852-2c8d-4605-baab-3ec6f9bc5cef"/>
    <ds:schemaRef ds:uri="4637ea77-06fa-43ff-98d2-b76a3a0eb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85F7E8-7BA9-4C04-8F1D-BDA51F8086E9}">
  <ds:schemaRefs>
    <ds:schemaRef ds:uri="http://schemas.microsoft.com/office/infopath/2007/PartnerControls"/>
    <ds:schemaRef ds:uri="http://schemas.microsoft.com/office/2006/documentManagement/types"/>
    <ds:schemaRef ds:uri="8ee2a852-2c8d-4605-baab-3ec6f9bc5cef"/>
    <ds:schemaRef ds:uri="http://www.w3.org/XML/1998/namespace"/>
    <ds:schemaRef ds:uri="http://purl.org/dc/terms/"/>
    <ds:schemaRef ds:uri="4637ea77-06fa-43ff-98d2-b76a3a0eba60"/>
    <ds:schemaRef ds:uri="http://schemas.openxmlformats.org/package/2006/metadata/core-properties"/>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NOTE</vt:lpstr>
      <vt:lpstr>NAVIGATEURS</vt:lpstr>
      <vt:lpstr>DÉCOUVREURS</vt:lpstr>
      <vt:lpstr>Échelon</vt:lpstr>
      <vt:lpstr>Calendrier NAVIGATEURS</vt:lpstr>
      <vt:lpstr>Calendrier DÉCOUVREURS</vt:lpstr>
    </vt:vector>
  </TitlesOfParts>
  <Manager/>
  <Company>Syndicat de l'Enseignement des Deux-Rives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guegae</dc:creator>
  <cp:keywords/>
  <dc:description/>
  <cp:lastModifiedBy>Melinda Bilodeau</cp:lastModifiedBy>
  <cp:revision/>
  <dcterms:created xsi:type="dcterms:W3CDTF">2004-10-13T13:36:11Z</dcterms:created>
  <dcterms:modified xsi:type="dcterms:W3CDTF">2024-08-28T13:08:38Z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0x010100FCC9E935903C1243A20617BCA048F5EB</vt:lpwstr>
  </property>
</Properties>
</file>